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oo-sao\iCloudDrive\อบต กู่สันตรัตน์ - 2569\ita2569\"/>
    </mc:Choice>
  </mc:AlternateContent>
  <xr:revisionPtr revIDLastSave="0" documentId="13_ncr:1_{97D08D9C-0E4C-4D7F-9E62-CD099A5C0A46}" xr6:coauthVersionLast="47" xr6:coauthVersionMax="47" xr10:uidLastSave="{00000000-0000-0000-0000-000000000000}"/>
  <bookViews>
    <workbookView xWindow="28680" yWindow="-120" windowWidth="20730" windowHeight="11040" firstSheet="5" activeTab="11" xr2:uid="{00000000-000D-0000-FFFF-FFFF00000000}"/>
  </bookViews>
  <sheets>
    <sheet name="สขร1-ตค67" sheetId="2" r:id="rId1"/>
    <sheet name="สขร1-พย67" sheetId="1" r:id="rId2"/>
    <sheet name="สขร1-ธค67" sheetId="3" r:id="rId3"/>
    <sheet name="สขร1-มค68" sheetId="4" r:id="rId4"/>
    <sheet name="สขร1-กพ68" sheetId="5" r:id="rId5"/>
    <sheet name="สขร1-มีค68" sheetId="6" r:id="rId6"/>
    <sheet name="สขร1-เมย68" sheetId="7" r:id="rId7"/>
    <sheet name="สขร1-พค68" sheetId="8" r:id="rId8"/>
    <sheet name="สขร1-มิย68" sheetId="9" r:id="rId9"/>
    <sheet name="สขร1-กค68" sheetId="10" r:id="rId10"/>
    <sheet name="สขร1-สค68" sheetId="11" r:id="rId11"/>
    <sheet name="สขร1-กย68" sheetId="12" r:id="rId12"/>
  </sheets>
  <definedNames>
    <definedName name="_xlnm.Print_Titles" localSheetId="9">'สขร1-กค68'!$1:$6</definedName>
    <definedName name="_xlnm.Print_Titles" localSheetId="4">'สขร1-กพ68'!$1:$6</definedName>
    <definedName name="_xlnm.Print_Titles" localSheetId="11">'สขร1-กย68'!$1:$6</definedName>
    <definedName name="_xlnm.Print_Titles" localSheetId="0">'สขร1-ตค67'!$1:$6</definedName>
    <definedName name="_xlnm.Print_Titles" localSheetId="2">'สขร1-ธค67'!$1:$6</definedName>
    <definedName name="_xlnm.Print_Titles" localSheetId="7">'สขร1-พค68'!$1:$6</definedName>
    <definedName name="_xlnm.Print_Titles" localSheetId="1">'สขร1-พย67'!$1:$6</definedName>
    <definedName name="_xlnm.Print_Titles" localSheetId="3">'สขร1-มค68'!$1:$6</definedName>
    <definedName name="_xlnm.Print_Titles" localSheetId="8">'สขร1-มิย68'!$1:$6</definedName>
    <definedName name="_xlnm.Print_Titles" localSheetId="5">'สขร1-มีค68'!$1:$6</definedName>
    <definedName name="_xlnm.Print_Titles" localSheetId="6">'สขร1-เมย68'!$1:$6</definedName>
    <definedName name="_xlnm.Print_Titles" localSheetId="10">'สขร1-สค68'!$1:$6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58j7GOdnC92RmO+mr+GAqVxgQ391rP2wUOmtCjYnWFs="/>
    </ext>
  </extLst>
</workbook>
</file>

<file path=xl/calcChain.xml><?xml version="1.0" encoding="utf-8"?>
<calcChain xmlns="http://schemas.openxmlformats.org/spreadsheetml/2006/main">
  <c r="H6" i="12" l="1"/>
  <c r="F1" i="12" s="1"/>
  <c r="C6" i="12"/>
  <c r="C1" i="12" s="1"/>
  <c r="H6" i="11"/>
  <c r="F1" i="11" s="1"/>
  <c r="C6" i="11"/>
  <c r="C1" i="11" s="1"/>
  <c r="H6" i="10"/>
  <c r="F1" i="10" s="1"/>
  <c r="C6" i="10"/>
  <c r="C1" i="10" s="1"/>
  <c r="H6" i="9"/>
  <c r="F1" i="9" s="1"/>
  <c r="C6" i="9"/>
  <c r="C1" i="9" s="1"/>
  <c r="H6" i="8"/>
  <c r="F1" i="8" s="1"/>
  <c r="C6" i="8"/>
  <c r="C1" i="8" s="1"/>
  <c r="H6" i="7"/>
  <c r="F1" i="7" s="1"/>
  <c r="C6" i="7"/>
  <c r="C1" i="7" s="1"/>
  <c r="H6" i="6"/>
  <c r="F1" i="6" s="1"/>
  <c r="C6" i="6"/>
  <c r="C1" i="6" s="1"/>
  <c r="H6" i="5"/>
  <c r="F1" i="5" s="1"/>
  <c r="C6" i="5"/>
  <c r="C1" i="5" s="1"/>
  <c r="H6" i="4"/>
  <c r="F1" i="4" s="1"/>
  <c r="C6" i="4"/>
  <c r="C1" i="4" s="1"/>
  <c r="H6" i="3"/>
  <c r="F1" i="3" s="1"/>
  <c r="C6" i="3"/>
  <c r="C1" i="3" s="1"/>
  <c r="H6" i="2"/>
  <c r="F1" i="2" s="1"/>
  <c r="C6" i="2"/>
  <c r="C1" i="2" s="1"/>
  <c r="H6" i="1"/>
  <c r="F1" i="1" s="1"/>
  <c r="C6" i="1"/>
  <c r="C1" i="1" s="1"/>
  <c r="H1" i="2" l="1"/>
  <c r="H1" i="4"/>
  <c r="H1" i="1"/>
  <c r="H1" i="12"/>
  <c r="H1" i="11"/>
  <c r="H1" i="10"/>
  <c r="H1" i="9"/>
  <c r="H1" i="7"/>
  <c r="H1" i="6"/>
  <c r="H1" i="8"/>
  <c r="H1" i="5"/>
  <c r="H1" i="3"/>
</calcChain>
</file>

<file path=xl/sharedStrings.xml><?xml version="1.0" encoding="utf-8"?>
<sst xmlns="http://schemas.openxmlformats.org/spreadsheetml/2006/main" count="3346" uniqueCount="873">
  <si>
    <t>วงเงินงบประมาณ รวม=</t>
  </si>
  <si>
    <t>วงเงินตามสัญญา=</t>
  </si>
  <si>
    <t>งบประมาณที่ประหยัด=</t>
  </si>
  <si>
    <t>แบบ  สขร.1</t>
  </si>
  <si>
    <t>องค์การบริหารส่วนตำบลกู่สันตรัตน์ อำเภอนาดูน จังหวัดมหาสารคาม</t>
  </si>
  <si>
    <t>ลำดับ</t>
  </si>
  <si>
    <t>งานจัดซื้อจัดจ้าง</t>
  </si>
  <si>
    <t>วงเงินงบประมาณ</t>
  </si>
  <si>
    <t>วิธีซื้อ / 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</si>
  <si>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</si>
  <si>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</si>
  <si>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</si>
  <si>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สัญญา, ข้อตกลง</t>
  </si>
  <si>
    <t>(ราคากลาง)</t>
  </si>
  <si>
    <t>ผู้เสนอราคา</t>
  </si>
  <si>
    <t>ราคาที่เสนอ</t>
  </si>
  <si>
    <t>ผู้ได้รับการคัดเลือก</t>
  </si>
  <si>
    <t>ราคา</t>
  </si>
  <si>
    <t>โดยสรุป</t>
  </si>
  <si>
    <t>เลขที่</t>
  </si>
  <si>
    <t>วันที่</t>
  </si>
  <si>
    <t>รวม</t>
  </si>
  <si>
    <t>เฉพาะเจาะจง</t>
  </si>
  <si>
    <t>มีคุณสมบัติครบ อยู่ในวงเงิน</t>
  </si>
  <si>
    <t>มีคุณสมบัติครบ ราคาต่ำสุด</t>
  </si>
  <si>
    <t>ซื้อครุภัณฑ์เครื่องปรับอากาศ</t>
  </si>
  <si>
    <t>4พย67</t>
  </si>
  <si>
    <t>ร้านไอทีแอดเซอร์วิส</t>
  </si>
  <si>
    <t>สรุปผลการดำเนินการจัดซื้อจัดจ้าง ปีงบประมาณ พ.ศ.2568 (เดือนตุลาคม2567)</t>
  </si>
  <si>
    <t>ซื้อวัสดุสำนักงาน กองคลัง</t>
  </si>
  <si>
    <t>ร้านนาดูนการพิมพ์และก่อสร้าง</t>
  </si>
  <si>
    <t>28พย67</t>
  </si>
  <si>
    <t>ซื้อวัสดุคอมพิวเตอร์ กองคลัง</t>
  </si>
  <si>
    <t>/68</t>
  </si>
  <si>
    <t>ซ.1</t>
  </si>
  <si>
    <t>ซ.2</t>
  </si>
  <si>
    <t>ซ.3</t>
  </si>
  <si>
    <t>ซื้อยางรถยนต์พร้อมติดตั้ง</t>
  </si>
  <si>
    <t>ร้านอั้งการยาง</t>
  </si>
  <si>
    <t>ซ.4</t>
  </si>
  <si>
    <t>ซื้อผ้าม่านพร้อมติดตั้ง</t>
  </si>
  <si>
    <t>ซ.5</t>
  </si>
  <si>
    <t>4ธค67</t>
  </si>
  <si>
    <t>ซ.6</t>
  </si>
  <si>
    <t>ซ.7</t>
  </si>
  <si>
    <t>ซ.8</t>
  </si>
  <si>
    <t>ซ.9</t>
  </si>
  <si>
    <t>ซ.10</t>
  </si>
  <si>
    <t>ซ.11</t>
  </si>
  <si>
    <t>ซ.12</t>
  </si>
  <si>
    <t>ซื้อวัสดุคอมพิวเตอร์ สำนักปลัด</t>
  </si>
  <si>
    <t>ซื้อวัสดุไฟฟ้าและวิทยุ</t>
  </si>
  <si>
    <t>ร้านเทพโทรทัศน์การไฟฟ้า</t>
  </si>
  <si>
    <t>ซื้อวัสดุสำนักงาน สำนักปลัด</t>
  </si>
  <si>
    <t>ร้านพงษ์ปรีดาพาณิชย์</t>
  </si>
  <si>
    <t>18ธค67</t>
  </si>
  <si>
    <t>ซื้อวัสดุงานบ้านงานครัว สำนักปลัด</t>
  </si>
  <si>
    <t>ซื้อวัสดุสำนักงาน กองการศึกษา</t>
  </si>
  <si>
    <t>บจก.สุขใจ สเตชั่นเนอรี่ส์</t>
  </si>
  <si>
    <t>19ธค67</t>
  </si>
  <si>
    <t>ซื้อวัสดุคอมพิวเตอร์ กองการศึกษา</t>
  </si>
  <si>
    <t>ซื้อน้ำดื่มสำหรับจุดบริการประชาชน เทศกาลปีใหม่ 2568</t>
  </si>
  <si>
    <t>นางสาวนวรัตน์ บุญพาทำ</t>
  </si>
  <si>
    <t>27ธค67</t>
  </si>
  <si>
    <t>สรุปผลการดำเนินการจัดซื้อจัดจ้าง ปีงบประมาณ พ.ศ.2568 (เดือนธันวาคม2567)</t>
  </si>
  <si>
    <t>สรุปผลการดำเนินการจัดซื้อจัดจ้าง ปีงบประมาณ พ.ศ.2568 (เดือนพฤศจิกายน2567)</t>
  </si>
  <si>
    <t>สรุปผลการดำเนินการจัดซื้อจัดจ้าง ปีงบประมาณ พ.ศ.2568 (เดือนมกราคม2568)</t>
  </si>
  <si>
    <t>สรุปผลการดำเนินการจัดซื้อจัดจ้าง ปีงบประมาณ พ.ศ.2568 (เดือนกุมภาพันธ์2568)</t>
  </si>
  <si>
    <t>สรุปผลการดำเนินการจัดซื้อจัดจ้าง ปีงบประมาณ พ.ศ.2568 (เดือนมีนาคม2568)</t>
  </si>
  <si>
    <t>ซ.13</t>
  </si>
  <si>
    <t>ซ.14</t>
  </si>
  <si>
    <t>ซ.15</t>
  </si>
  <si>
    <t>15มค68</t>
  </si>
  <si>
    <t>ซื้อครุภัณฑ์เครื่องปรับอากาศพร้อมติดตั้ง</t>
  </si>
  <si>
    <t>ซื้อครุภัณฑ์สำนักงาน สำนักปลัด</t>
  </si>
  <si>
    <t>ร้านสมบูรณ์เฟอร์นิเจอร์</t>
  </si>
  <si>
    <t>24มค68</t>
  </si>
  <si>
    <t>ซ.16</t>
  </si>
  <si>
    <t>ซ.26</t>
  </si>
  <si>
    <t>ซ.36</t>
  </si>
  <si>
    <t>ซ.46</t>
  </si>
  <si>
    <t>17กพ68</t>
  </si>
  <si>
    <t>ซื้อวัสดุก่อสร้าง</t>
  </si>
  <si>
    <t>ร้านอลิสาค้าไม้</t>
  </si>
  <si>
    <t>สรุปผลการดำเนินการจัดซื้อจัดจ้าง ปีงบประมาณ พ.ศ.2568 (เดือนเมษายน2568)</t>
  </si>
  <si>
    <t>สรุปผลการดำเนินการจัดซื้อจัดจ้าง ปีงบประมาณ พ.ศ.2568 (เดือนพฤษภาคม2568)</t>
  </si>
  <si>
    <t>สรุปผลการดำเนินการจัดซื้อจัดจ้าง ปีงบประมาณ พ.ศ.2568 (เดือนมิถุนายน2568)</t>
  </si>
  <si>
    <t>สรุปผลการดำเนินการจัดซื้อจัดจ้าง ปีงบประมาณ พ.ศ.2568 (เดือนสิงหาคม2568)</t>
  </si>
  <si>
    <t>สรุปผลการดำเนินการจัดซื้อจัดจ้าง ปีงบประมาณ พ.ศ.2568 (เดือนกรกฎาคม2568)</t>
  </si>
  <si>
    <t>ซ.17</t>
  </si>
  <si>
    <t>ซ.27</t>
  </si>
  <si>
    <t>ซ.37</t>
  </si>
  <si>
    <t>ซ.47</t>
  </si>
  <si>
    <t>5มีค68</t>
  </si>
  <si>
    <t>ซื้อครุภัณฑ์โทรทัศน์แอลอีดี (LED TV)</t>
  </si>
  <si>
    <t xml:space="preserve">ซื้อสปร์ตไลท์โซล่าเซล </t>
  </si>
  <si>
    <t>ซ.18</t>
  </si>
  <si>
    <t>ซ.19</t>
  </si>
  <si>
    <t>ซ.20</t>
  </si>
  <si>
    <t>ซ.21</t>
  </si>
  <si>
    <t>7มีค68</t>
  </si>
  <si>
    <t>ซื้อครุภัณฑ์คอมพิวเตอร์ กองช่าง</t>
  </si>
  <si>
    <t>17มีค68</t>
  </si>
  <si>
    <t>ซื้อวัสดุสำนักงาน กองช่าง</t>
  </si>
  <si>
    <t>ซื้อครุภัณฑ์คอมพิวเตอร์ กองสวัสดิการ</t>
  </si>
  <si>
    <t>ซ.22</t>
  </si>
  <si>
    <t>9เมย68</t>
  </si>
  <si>
    <t>ซ.23</t>
  </si>
  <si>
    <t>ซ.24</t>
  </si>
  <si>
    <t>ซ.25</t>
  </si>
  <si>
    <t>ซ.28</t>
  </si>
  <si>
    <t>ซ.29</t>
  </si>
  <si>
    <t>ซ.30</t>
  </si>
  <si>
    <t>22เมย68</t>
  </si>
  <si>
    <t>24เมย68</t>
  </si>
  <si>
    <t>28เมย68</t>
  </si>
  <si>
    <t>ซื้อครุภัณฑ์สำนักงาน กองสวัสดิการ</t>
  </si>
  <si>
    <t>ซื้อวัสดุคอมพิวเตอร์ กองสวัสดิการ</t>
  </si>
  <si>
    <t>ซื้อวัคซีนป้องกันโรคพิษสุนัขบ้า</t>
  </si>
  <si>
    <t>บจก.พันธ์สวัสดิ์ เคมเทค</t>
  </si>
  <si>
    <t>ซื้ออุปกรณ์ฉีดวัคซีนป้องกันโรคพิษสุนัขบ้า</t>
  </si>
  <si>
    <t>ซื้อวัสดุสำนักงาน กองสวัสดิการ</t>
  </si>
  <si>
    <t>ซื้อครุภัณฑ์เครื่องพิมพ์ แผนงานตรวจสอบภายใน</t>
  </si>
  <si>
    <t>ซื้อวัสดุก่อสร้างช่วยเหลือผู้ประสบวาตภัย</t>
  </si>
  <si>
    <t>ซ.31</t>
  </si>
  <si>
    <t>ซ.32</t>
  </si>
  <si>
    <t>ซ.33</t>
  </si>
  <si>
    <t>ซ.34</t>
  </si>
  <si>
    <t>ซ.35</t>
  </si>
  <si>
    <t>ซ.38</t>
  </si>
  <si>
    <t>19พค68</t>
  </si>
  <si>
    <t>ซื้อวัสดุไฟฟ้า</t>
  </si>
  <si>
    <t>20พค68</t>
  </si>
  <si>
    <t>21พค68</t>
  </si>
  <si>
    <t>ซื้อทรายกำจัดลูกน้ำยุงลายและน้ำยาพ่นหมอกควัน</t>
  </si>
  <si>
    <t>ซื้อวัสดุคอมพิวเตอร์ กองช่าง</t>
  </si>
  <si>
    <t>12มิย68</t>
  </si>
  <si>
    <t>ซ.39</t>
  </si>
  <si>
    <t>24มิย68</t>
  </si>
  <si>
    <t>ร้านดีนาดูนค้าไม้</t>
  </si>
  <si>
    <t>ซื้อสายส่งน้ำดับเพลิง</t>
  </si>
  <si>
    <t>ร้าน เซฟโก้ ไฟร์ เทรดดิ้ง</t>
  </si>
  <si>
    <t>ซื้อวัสดุอุปกรณ์ โครงการอบรมกลุ่มอาชีพตำบลกู่สันตรัตน์ ประจำปีงบประมาณ 2568</t>
  </si>
  <si>
    <t>นางหนูทิพย์ สิ้วอินทร์</t>
  </si>
  <si>
    <t>ซ.40</t>
  </si>
  <si>
    <t>ซ.41</t>
  </si>
  <si>
    <t>ซ.42</t>
  </si>
  <si>
    <t>ซ.43</t>
  </si>
  <si>
    <t>ซ.44</t>
  </si>
  <si>
    <t>ซ.45</t>
  </si>
  <si>
    <t>9กค68</t>
  </si>
  <si>
    <t>18กค68</t>
  </si>
  <si>
    <t>24กค68</t>
  </si>
  <si>
    <t>25กค68</t>
  </si>
  <si>
    <t>29กค68</t>
  </si>
  <si>
    <t>30กค68</t>
  </si>
  <si>
    <t>ซื้อครุภัณฑ์คอมพิวเตอร์ สำนักปลัด</t>
  </si>
  <si>
    <t>หจก.ณ พัฒน์ โอ.เอ.</t>
  </si>
  <si>
    <t>ร้านมิกซ์การไฟฟ้า</t>
  </si>
  <si>
    <t>ซื้อวัสดุก่อสร้าง กองการศึกษา</t>
  </si>
  <si>
    <t>ซื้อวัสดุก่อสร้าง สำนักปลัด</t>
  </si>
  <si>
    <t>ซื้อวัสดุก่อสร้าง กองช่าง</t>
  </si>
  <si>
    <t>ซ.48</t>
  </si>
  <si>
    <t>6สค68</t>
  </si>
  <si>
    <t>ซื้อพันธุ์ไม้ โครงการปลูกต้นไม้เฉลิมพระเกีรยติ สมเด็จพระนางเจ้าสิริกิติ์ พระบรมราชินีนาถ พระบรมราชชนนีพันปีหลวง และโครงการพัฒนาเมืองอัจฉริยะ จังหวัดมหาสารคาม ประจำปีงบประมาณ 2568</t>
  </si>
  <si>
    <t>ร้านเข็มทองพันธุ์ไม้</t>
  </si>
  <si>
    <t>ซ.49</t>
  </si>
  <si>
    <t>ซ.50</t>
  </si>
  <si>
    <t>ซ.51</t>
  </si>
  <si>
    <t>นางบุญโฮม ปะนามะสา</t>
  </si>
  <si>
    <t>ซ.52</t>
  </si>
  <si>
    <t>ซ.53</t>
  </si>
  <si>
    <t>ซ.54</t>
  </si>
  <si>
    <t>ซ.55</t>
  </si>
  <si>
    <t>ซ.56</t>
  </si>
  <si>
    <t>ซ.57</t>
  </si>
  <si>
    <t>ซ.58</t>
  </si>
  <si>
    <t>1กย68</t>
  </si>
  <si>
    <t>ร้าน บ.วิทยา</t>
  </si>
  <si>
    <t>ซื้อวัสดุไฟฟ้า กองช่าง</t>
  </si>
  <si>
    <t>ซื้อวัสดุอุปกรณ์โครงการอบรมส่งเสริมอาชีพให้กับผู้ที่ขอรับการช่วยเหลือจากศูนย์ฟื้นฟูสภาพทางสังคมในจังหวัดมหาสารคาม สาขาองค์การบริหารส่วนตำบลกู่สันตรัตน์ ประจำปี 2568</t>
  </si>
  <si>
    <t>นายสงบ หล้าสุดตา</t>
  </si>
  <si>
    <t>ซื้อพระบรมฉายาลักษณ์ กรอบหลุยส์</t>
  </si>
  <si>
    <t>ร้านนาดูนคัลเลอร์</t>
  </si>
  <si>
    <t>1ตค67</t>
  </si>
  <si>
    <t>เช่าเครื่องถ่ายเอกสาร ปีงบฯ2568</t>
  </si>
  <si>
    <t>จ.1</t>
  </si>
  <si>
    <t>จ.2</t>
  </si>
  <si>
    <t>จ.3</t>
  </si>
  <si>
    <t>จ.4</t>
  </si>
  <si>
    <t>จ.5</t>
  </si>
  <si>
    <t>จ.6</t>
  </si>
  <si>
    <t>จ.7</t>
  </si>
  <si>
    <t>จ.8</t>
  </si>
  <si>
    <t>29ตค67</t>
  </si>
  <si>
    <t>จ้างบริการรถรับส่งนักเรียนศูนย์พัฒนาเด็กเล็กตำบลกู่สันตรัตน์ (กู่โนนเมือง)</t>
  </si>
  <si>
    <t>ร้านโชคสิราวัฒน์2</t>
  </si>
  <si>
    <t>จ้างสำรวจความพึงพอใจของผู้รับบริการ ประจำปีงบประมาณ 2568</t>
  </si>
  <si>
    <t>ม.ราชภัฎมหาสารคาม</t>
  </si>
  <si>
    <t>จ้างซ่อมแซมเครื่องพิมพ์</t>
  </si>
  <si>
    <t>ร้านเติมสุขคอมพิวเตอร์</t>
  </si>
  <si>
    <t>จ้างบำรุงรักษารถส่วนกลาง กจ7808</t>
  </si>
  <si>
    <t>ร้านสัมฤทธ์การยาง</t>
  </si>
  <si>
    <t>จ้างบำรุงรักษารถน้ำเอนกประสงค์ 81-8648</t>
  </si>
  <si>
    <t>จ้างถ่ายเอกสารพร้อมเข้าเล่ม</t>
  </si>
  <si>
    <t>จ.9</t>
  </si>
  <si>
    <t>จ.10</t>
  </si>
  <si>
    <t>จ.11</t>
  </si>
  <si>
    <t>จ้างซ่อมแซมระบบกล้องวงจรปิด (CCTV) ภายในและภายนอกพิพิธภัณฑ์ท้องถิ่นกู่สันตรัตน์</t>
  </si>
  <si>
    <t>จ้างทำป้ายไวนิลประชาสัมพันธ์จุดบริการประชาชน และป้ายรณรงค์ลดอุบัติเหตุ เทศกาลปีใหม่ 2568</t>
  </si>
  <si>
    <t>จ้างบริการเต๊นท์พร้อมจัดสถานที่ จุดบริการประชาชน เทศกาลปีใหม่ 2568</t>
  </si>
  <si>
    <t>นายสมหมาย ปักกาโล</t>
  </si>
  <si>
    <t>จ้างบริการรถรับส่งนักเรียนศูนย์พัฒนาเด็กเล็กตำบลกู่สันตรัตน์ (กู่โนนเมือง) เดือนมกราคม 2568</t>
  </si>
  <si>
    <t>จ.12</t>
  </si>
  <si>
    <t>จ.13</t>
  </si>
  <si>
    <t>จ.14</t>
  </si>
  <si>
    <t>จ.15</t>
  </si>
  <si>
    <t>จ.16</t>
  </si>
  <si>
    <t>จ.17</t>
  </si>
  <si>
    <t>จ.18</t>
  </si>
  <si>
    <t>จ.19</t>
  </si>
  <si>
    <t>จ.20</t>
  </si>
  <si>
    <t>จ.21</t>
  </si>
  <si>
    <t>จ.22</t>
  </si>
  <si>
    <t>จ.23</t>
  </si>
  <si>
    <t>8มค68</t>
  </si>
  <si>
    <t>9มค68</t>
  </si>
  <si>
    <t>10มค68</t>
  </si>
  <si>
    <t>22มค68</t>
  </si>
  <si>
    <t>29มค68</t>
  </si>
  <si>
    <t>31มค68</t>
  </si>
  <si>
    <t>จ้างบริการเวที เครื่องเสียงและเต๊นท์ สำหรับโครงการวันเด็กแห่งชาติ ประจำปี 2568</t>
  </si>
  <si>
    <t>นายสมพร ปะนาตา</t>
  </si>
  <si>
    <t>จ้างปรับเกรดถนนดิน หมู่ที่ 1 - 9</t>
  </si>
  <si>
    <t>หจก.ย่งเฮงโฮมเซ็นเตอร์</t>
  </si>
  <si>
    <t>จ้างทำป้ายประชาสัมพันธ์ภาษีที่ดินและสิ่งปลูกสร้าง ภาษีป้าย</t>
  </si>
  <si>
    <t xml:space="preserve"> จ้างบริการจัดสถานที่ สนาม เต๊นท์ เก้าอี้และเครื่องเสียง สำหรับโครงการแข่งขันกีฬาต้านยาเสพติด ประจำปี 2568</t>
  </si>
  <si>
    <t>นายอำนาจ ไปยะโพธิ์ศรี</t>
  </si>
  <si>
    <t>จ้างซ่อมแซมถนนหินคลุก บ้านยางอิไล หมู่ที่ 1</t>
  </si>
  <si>
    <t>จ้างซ่อมแซมถนนหินคลุก บ้านยางอิไล หมู่ที่ 6</t>
  </si>
  <si>
    <t>จ้างวางท่อระบายน้ำ บ้านกู่ หมู่ที่ 2</t>
  </si>
  <si>
    <t xml:space="preserve"> จ้างซ่อมแซมบำรุงรักษารถน้ำอเนกประสงค์</t>
  </si>
  <si>
    <t>ร้านสิทธิ์โช๊คอัพ</t>
  </si>
  <si>
    <t>จ้างซ่อมแซมถนนลูกรัง บ้านดอนก่อ หมู่ที่ 8</t>
  </si>
  <si>
    <t>ร้านอลิสา ค้าไม้</t>
  </si>
  <si>
    <t>จ้างบริการเครื่องเสียง สำหรับโครงการจัดงานบวงสรวงกู่สันตรัตน์ ประจำปี 2568</t>
  </si>
  <si>
    <t>นางสาวปาวิณา ปัดตาเคสา</t>
  </si>
  <si>
    <t>จ้างบริการจัดตกแต่งขบวนและรถบุบผาชาติ สำหรับโครงการจัดงานนมัสการพระบรมธาตุนาดูน ประจำปี 2568</t>
  </si>
  <si>
    <t>นางกิ๋ว ตื้อเปลี่ยน</t>
  </si>
  <si>
    <t>จ้างบริการรถรับส่งนักเรียนศูนย์พัฒนาเด็กเล็กตำบลกู่สันตรัตน์ (กู่โนนเมือง) เดือนกุมภาพันธ์ 2568</t>
  </si>
  <si>
    <t>จ.24</t>
  </si>
  <si>
    <t>จ.25</t>
  </si>
  <si>
    <t>13กพ68</t>
  </si>
  <si>
    <t>28กพ68</t>
  </si>
  <si>
    <t>จ้างบริการรถรับส่งนักเรียนศูนย์พัฒนาเด็กเล็กตำบลกู่สันตรัตน์ (กู่โนนเมือง) เดือนมีนาคม 2568</t>
  </si>
  <si>
    <t>จ้างซ่อมแซมบำรุงรักษารถน้ำอเนกประสงค์</t>
  </si>
  <si>
    <t>จ.26</t>
  </si>
  <si>
    <t>จ.27</t>
  </si>
  <si>
    <t>จ.28</t>
  </si>
  <si>
    <t>จ.29</t>
  </si>
  <si>
    <t>จ.30</t>
  </si>
  <si>
    <t>จ.31</t>
  </si>
  <si>
    <t>จ.32</t>
  </si>
  <si>
    <t>จ.33</t>
  </si>
  <si>
    <t>24มีค68</t>
  </si>
  <si>
    <t>27มีค68</t>
  </si>
  <si>
    <t>จ้างซ่อมแซมถนนคอนกรีต บ้านหนองทุ่ม หมู่ที่ 5</t>
  </si>
  <si>
    <t>จ้างซ่อมแซมบำรุงรักษาเครื่องปรับอากาศ</t>
  </si>
  <si>
    <t>จ้างซ่อมแซมเครื่องปรับอากาศ กองช่าง</t>
  </si>
  <si>
    <t>จ้างซ่อมแซมถนนหินคลุก บ้านหนองเปือยน้อย หมู่ที่ 7</t>
  </si>
  <si>
    <t>จ้างซ่อมแซมถนนหินคลุก บ้านหนองเปือยน้อย หมู่ที่ 9</t>
  </si>
  <si>
    <t>จ้างซ่อมแซมถนนหินคลุก บ้านหนองเปือยน้อย หมู่ที่ 6</t>
  </si>
  <si>
    <t xml:space="preserve"> จ้างซ่อมแซมถนนลูกรัง บ้านยางอิไล หมู่ที่ 1</t>
  </si>
  <si>
    <t>จ้างซ่อมแซมถนนคอนกรีต บ้านดอนก่อ หมู่ที่ 8</t>
  </si>
  <si>
    <t>1เมย68</t>
  </si>
  <si>
    <t>8เมย68</t>
  </si>
  <si>
    <t>จ.34</t>
  </si>
  <si>
    <t>จ.35</t>
  </si>
  <si>
    <t>จ.36</t>
  </si>
  <si>
    <t>จ.37</t>
  </si>
  <si>
    <t>จ.38</t>
  </si>
  <si>
    <t>จ.39</t>
  </si>
  <si>
    <t>จ.40</t>
  </si>
  <si>
    <t>จ.41</t>
  </si>
  <si>
    <t>จ.42</t>
  </si>
  <si>
    <t>จ.43</t>
  </si>
  <si>
    <t>จ้างซ่อมแซมถนนลูกรัง หมู่ที่ 1</t>
  </si>
  <si>
    <t>จ้างทำป้ายประชาสัมพันธ์ สำหรับโครงการสรงกู่สันตรัตน์ ประจำปี 2568</t>
  </si>
  <si>
    <t>จ้างบริการวัสดุอุปกรณ์ เครื่องเสียง เวที ไฟประดับ สำหรับโครงการสรงกู่สันตรัตน์ ประจำปี 2568</t>
  </si>
  <si>
    <t>นายเสกสรรค์ ปัดตาเคสา</t>
  </si>
  <si>
    <t>จ้างบริการเต๊นท์ โต๊ะ เก้าอี้ สำหรับโครงการสรงกู่สันตรัตน์ ประจำปี 2568</t>
  </si>
  <si>
    <t xml:space="preserve"> จ้างมหรสพ สำหรับโครงการสรงกู่สันตรัตน์ ประจำปี 2568</t>
  </si>
  <si>
    <t>นายวิฑูรย์ กรมขันธ์</t>
  </si>
  <si>
    <t>จ้างทำป้ายไวนิล สำหรับโครงการป้องกันและลดอุบัติเหตุช่วงเทศกาลสงกรานต์ 2568</t>
  </si>
  <si>
    <t>จ้างบริการเต็นท์พร้อมจัดสถานที่ สำหรับโครงการป้องกันและลดอุบัติเหตุช่วงเทศกาลสงกรานต์ 2568</t>
  </si>
  <si>
    <t>จ้างซ่อมแซมบำรุงรักษาเครื่องปรับอากาศ กองการศึกษา</t>
  </si>
  <si>
    <t>จ้างทำป้ายไวนิลประชาสัมพันธ์ (สำนักปลัด)</t>
  </si>
  <si>
    <t>จ้างซ่อมแซมถนนคอนกรีต บ้านโนนเมือง หมู่ที่ 9</t>
  </si>
  <si>
    <t>จ.44</t>
  </si>
  <si>
    <t>15พค68</t>
  </si>
  <si>
    <t>จ.45</t>
  </si>
  <si>
    <t>จ.46</t>
  </si>
  <si>
    <t>จ.47</t>
  </si>
  <si>
    <t>22พค68</t>
  </si>
  <si>
    <t>จ.48</t>
  </si>
  <si>
    <t>จ้างซ่อมแซมรถส่วนกลาง กจ7808</t>
  </si>
  <si>
    <t>จ้างบริการรถรับส่งนักเรียนศูนย์พัฒนาเด็กเล็กตำบลกู่สันตรัตน์ (กู่โนนเมือง) เดือนมิถุนายน 2568</t>
  </si>
  <si>
    <t>จ.49</t>
  </si>
  <si>
    <t>5มิย68</t>
  </si>
  <si>
    <t>25มิย68</t>
  </si>
  <si>
    <t>จ.50</t>
  </si>
  <si>
    <t>จ.51</t>
  </si>
  <si>
    <t>จ.53</t>
  </si>
  <si>
    <t>จ้างซ่อมแซมถนนหินคลุก บ้านหนองทุ่ม หมู่ที่ 5</t>
  </si>
  <si>
    <t>ร้านวัฒนา</t>
  </si>
  <si>
    <t>จ้างซ่อมแซมถนนลูกรัง บ้านยางอิไล หมู่ที่ 1</t>
  </si>
  <si>
    <t>จ้างซ่อมแซมครุภัณฑ์คอมพิวเตอร์ สำนักปลัด</t>
  </si>
  <si>
    <t>จ้างซ่อมแซมตู้จัดแสดงโบราณวัตถุภายในพิพิธภัณฑ์ท้องถิ่นกู่สันตรัตน์</t>
  </si>
  <si>
    <t>นายชูชีพ พิมเอ้กา</t>
  </si>
  <si>
    <t>จ.54</t>
  </si>
  <si>
    <t>1กค68</t>
  </si>
  <si>
    <t>8กค68</t>
  </si>
  <si>
    <t>16กค68</t>
  </si>
  <si>
    <t>จ.55</t>
  </si>
  <si>
    <t>จ.56</t>
  </si>
  <si>
    <t>จ.57</t>
  </si>
  <si>
    <t>จ.58</t>
  </si>
  <si>
    <t>จ.59</t>
  </si>
  <si>
    <t>จ.60</t>
  </si>
  <si>
    <t>จ.61</t>
  </si>
  <si>
    <t>จ.62</t>
  </si>
  <si>
    <t>จ้างซ่อมแซมถนนคอนกรีตและท่อระบายน้ำ บ้านดอนก่อ หมู่ที่ 8</t>
  </si>
  <si>
    <t xml:space="preserve">จ้างวางท่อระบายน้ำ บ้านดอนก่อ หมู่ที่ 8 </t>
  </si>
  <si>
    <t>จ้างซ่อมแซมถนนคอนกรีต บ้านยางอิไล หมู่ที่ 1</t>
  </si>
  <si>
    <t>จ้างบำรุงรักษาเครื่องปรับอากาศ กองคลัง</t>
  </si>
  <si>
    <t>จ้างทำป้ายไวนิลประชาสัมพันธ์</t>
  </si>
  <si>
    <t>จ้างล้างตู้แอร์ แว็ก เติมน้ำยาแอร์ และล้างอัดฉีด</t>
  </si>
  <si>
    <t>ร้านสัมฤทธิ์การยาง</t>
  </si>
  <si>
    <t xml:space="preserve">จ้างซ่อมแซมคอมพิวเตอร์โน้ตบุ๊ค กองการศึกษา </t>
  </si>
  <si>
    <t>จ้างทำฟิวเจอร์บอร์ด ทำเนียบบุคลากร</t>
  </si>
  <si>
    <t>ร้าน เอ.เอ.อิงค์เจ็ท</t>
  </si>
  <si>
    <t>จ.63</t>
  </si>
  <si>
    <t>1สค68</t>
  </si>
  <si>
    <t>27สค68</t>
  </si>
  <si>
    <t>28สค68</t>
  </si>
  <si>
    <t>7สค68</t>
  </si>
  <si>
    <t>29สค68</t>
  </si>
  <si>
    <t>จ้างบริการรถรับส่งนักเรียนศูนย์พัฒนาเด็กเล็กตำบลกู่สันตรัตน์ (กู่โนนเมือง) เดือนสิงหาคม 2568</t>
  </si>
  <si>
    <t>จ.64</t>
  </si>
  <si>
    <t>จ.65</t>
  </si>
  <si>
    <t>จ.66</t>
  </si>
  <si>
    <t>จ้างบริการรถรับส่งนักเรียนศูนย์พัฒนาเด็กเล็กตำบลกู่สันตรัตน์ (กู่โนนเมือง) เดือนกันยายน 2568</t>
  </si>
  <si>
    <t>จ้างซ่อมแซมคอมพิวเตอร์โน้ตบุ๊ค กองสวัสดิการสังคม</t>
  </si>
  <si>
    <t xml:space="preserve">จ้างทำป้ายประชาสัมพันธ์แหล่งท่องเที่ยวกู่สันตรัตน์ </t>
  </si>
  <si>
    <t>จ.67</t>
  </si>
  <si>
    <t>2กย68</t>
  </si>
  <si>
    <t>10กย68</t>
  </si>
  <si>
    <t>15กย68</t>
  </si>
  <si>
    <t>16กย68</t>
  </si>
  <si>
    <t>23กย68</t>
  </si>
  <si>
    <t>8กย68</t>
  </si>
  <si>
    <t>จ.68</t>
  </si>
  <si>
    <t>จ.69</t>
  </si>
  <si>
    <t>จ.70</t>
  </si>
  <si>
    <t>19กย68</t>
  </si>
  <si>
    <t>24กย68</t>
  </si>
  <si>
    <t xml:space="preserve">จ้างซ่อมแซมรถส่วนกลาง ทะเบียน กจ-7808 </t>
  </si>
  <si>
    <t>ร้านธวัชชัยแอร์</t>
  </si>
  <si>
    <t xml:space="preserve"> จ้างซ่อมแซมถนนลูกรัง บ้านดอนก่อ หมู่ที่ 8</t>
  </si>
  <si>
    <t>ร้านชัยยาประสบผลก่อสร้าง</t>
  </si>
  <si>
    <t>จ้างถ่ายเอกสารพร้อมเข้าเล่มข้อบัญญัติงบประมาณรายจ่าย</t>
  </si>
  <si>
    <t>จ้างซ่อมแซมรถส่วนกลาง หมายเลขทะเบียน กจ-7808</t>
  </si>
  <si>
    <t>ปฏิบัติงานผู้ช่วยเจ้าหน้าที่จัดเก็บรายได้ เดือนตุลาคม 2567</t>
  </si>
  <si>
    <t>ปฏิบัติงานผู้ช่วยเจ้าหน้าที่ธุรการกองคลัง เดือนตุลาคม 2567</t>
  </si>
  <si>
    <t>พนักงานทำความสะอาดอาคารสำนักงาน เดือนตุลาคม 2567</t>
  </si>
  <si>
    <t>ปฏิบัติงานเจ้าหน้าที่ประจำรถดับเพลิง เดือนตุลาคม 2567</t>
  </si>
  <si>
    <t>ปฏิบัติงานผู้ช่วยเจ้าหน้าที่ธุรการสำนักปลัด เดือนตุลาคม 2567</t>
  </si>
  <si>
    <t>ปฏิบัติงานนักการภารโรงศูนย์พัฒนาเด็กเล็ก เดือนตุลาคม 2567</t>
  </si>
  <si>
    <t>ปฏิบัติงานผู้ช่วยพี่เลี้ยงเด็กศูนย์พัฒนาเด็กเล็ก เดือนตุลาคม 2567</t>
  </si>
  <si>
    <t>วิทยากรในการฝึกสอนโรงเรียนผู้สูงอายุ เดือนตุลาคม 2567</t>
  </si>
  <si>
    <t>ปฏิบัติงานผู้ช่วยนักพัฒนาการท่องเที่ยว เดือนตุลาคม 2567</t>
  </si>
  <si>
    <t>ปฏิบัติงานผู้ช่วยเจ้าหน้าที่ธุรการกองการศึกษา เดือนตุลาคม 2567</t>
  </si>
  <si>
    <t>ปฏิบัติงานดูแลพิพิธภัณฑ์และบริการนักท่องเที่ยว เดือนตุลาคม 2567</t>
  </si>
  <si>
    <t>นายสังวร ไปมา</t>
  </si>
  <si>
    <t>นายน้อย ทองพิณ</t>
  </si>
  <si>
    <t>นายชัยชาญ ตีเมืองซ้าย</t>
  </si>
  <si>
    <t>นางเพ็ญรัศมี ศรีวงยาง</t>
  </si>
  <si>
    <t>นางดาวรุ่ง ไปมา</t>
  </si>
  <si>
    <t>นางอัมพร กลิ่นจันทร์</t>
  </si>
  <si>
    <t>นางฉวีวรรณ ติณรัตน์</t>
  </si>
  <si>
    <t>นายสังข์ มีวิธี</t>
  </si>
  <si>
    <t>นายสรรเสริญ อุดมศิลป์</t>
  </si>
  <si>
    <t>นายอลงกรณ์ ดำรงกิจเจริญ</t>
  </si>
  <si>
    <t>ปฏิบัติงานผู้ช่วยเจ้าหน้าที่การเงินศูนย์พัฒนาเด็กเล็ก เดือนตุลาคม 2567</t>
  </si>
  <si>
    <t>นางสาวชุติมาพร ตื้อเปลี่ยน</t>
  </si>
  <si>
    <t>นางรุ่งราวัลย์ จงเทพ</t>
  </si>
  <si>
    <t>นายเอกรัตน์ บุสดี</t>
  </si>
  <si>
    <t>นางสาววรรณภา ลาสุเล</t>
  </si>
  <si>
    <t>นายอ่อนสี ปะนามะสา</t>
  </si>
  <si>
    <t>นางบุญสง เพิ่งจันดา</t>
  </si>
  <si>
    <t>นางสาววรกมล ติณรัตน์</t>
  </si>
  <si>
    <t xml:space="preserve">นางสาวปราญกลม ติณรัตน์	</t>
  </si>
  <si>
    <t>บ.1</t>
  </si>
  <si>
    <t>บ.2</t>
  </si>
  <si>
    <t>บ.3</t>
  </si>
  <si>
    <t>บ.4</t>
  </si>
  <si>
    <t>บ.5</t>
  </si>
  <si>
    <t>บ.6</t>
  </si>
  <si>
    <t>บ.7</t>
  </si>
  <si>
    <t>บ.8</t>
  </si>
  <si>
    <t>บ.9</t>
  </si>
  <si>
    <t>บ.10</t>
  </si>
  <si>
    <t>บ.11</t>
  </si>
  <si>
    <t>บ.12</t>
  </si>
  <si>
    <t>บ.13</t>
  </si>
  <si>
    <t>บ.14</t>
  </si>
  <si>
    <t>บ.15</t>
  </si>
  <si>
    <t>บ.16</t>
  </si>
  <si>
    <t>บ.17</t>
  </si>
  <si>
    <t>บ.18</t>
  </si>
  <si>
    <t>นายสมุทร ปะนามะเตา</t>
  </si>
  <si>
    <t>ปฏิบัติงานผู้ช่วยเจ้าหน้าที่ธุรการกองคลัง เดือนพฤศจิกายน 2567</t>
  </si>
  <si>
    <t>ปฏิบัติงานผู้ช่วยเจ้าหน้าที่จัดเก็บรายได้ เดือนพฤศจิกายน 2567</t>
  </si>
  <si>
    <t>ปฏิบัติงานเจ้าหน้าที่ประจำรถดับเพลิง เดือนพฤศจิกายน 2567</t>
  </si>
  <si>
    <t>พนักงานทำความสะอาดอาคารสำนักงาน เดือนพฤศจิกายน 2567</t>
  </si>
  <si>
    <t>ปฏิบัติงานผู้ช่วยเจ้าหน้าที่ธุรการสำนักปลัด เดือนพฤศจิกายน 2567</t>
  </si>
  <si>
    <t>ปฏิบัติงานดูแลพิพิธภัณฑ์และบริการนักท่องเที่ยว เดือนพฤศจิกายน 2567</t>
  </si>
  <si>
    <t>ปฏิบัติงานผู้ช่วยพี่เลี้ยงเด็กศูนย์พัฒนาเด็กเล็ก เดือนพฤศจิกายน 2567</t>
  </si>
  <si>
    <t>ปฏิบัติงานนักการภารโรงศูนย์พัฒนาเด็กเล็ก เดือนพฤศจิกายน 2567</t>
  </si>
  <si>
    <t>ปฏิบัติงานผู้ช่วยเจ้าหน้าที่การเงินศูนย์พัฒนาเด็กเล็ก เดือนพฤศจิกายน 2567</t>
  </si>
  <si>
    <t>ปฏิบัติงานผู้ช่วยเจ้าหน้าที่ธุรการกองการศึกษา เดือนพฤศจิกายน 2567</t>
  </si>
  <si>
    <t>ปฏิบัติงานผู้ช่วยนักพัฒนาการท่องเที่ยว เดือนพฤศจิกายน 2567</t>
  </si>
  <si>
    <t>วิทยากรในการฝึกสอนโรงเรียนผู้สูงอายุ เดือนพฤศจิกายน 2567</t>
  </si>
  <si>
    <t>บ.20</t>
  </si>
  <si>
    <t>ก.20</t>
  </si>
  <si>
    <t>1พย67</t>
  </si>
  <si>
    <t>บ.21</t>
  </si>
  <si>
    <t>บ.22</t>
  </si>
  <si>
    <t>บ.23</t>
  </si>
  <si>
    <t>บ.24</t>
  </si>
  <si>
    <t>บ.25</t>
  </si>
  <si>
    <t>บ.26</t>
  </si>
  <si>
    <t>บ.27</t>
  </si>
  <si>
    <t>บ.28</t>
  </si>
  <si>
    <t>บ.29</t>
  </si>
  <si>
    <t>บ.30</t>
  </si>
  <si>
    <t>บ.31</t>
  </si>
  <si>
    <t>บ.32</t>
  </si>
  <si>
    <t>บ.33</t>
  </si>
  <si>
    <t>บ.34</t>
  </si>
  <si>
    <t>บ.35</t>
  </si>
  <si>
    <t>บ.36</t>
  </si>
  <si>
    <t>บ.37</t>
  </si>
  <si>
    <t>ปฏิบัติงานผู้ช่วยเจ้าหน้าที่ธุรการกองคลัง เดือนธันวาคม 2567</t>
  </si>
  <si>
    <t>ปฏิบัติงานผู้ช่วยเจ้าหน้าที่จัดเก็บรายได้ เดือนธันวาคม 2567</t>
  </si>
  <si>
    <t>ปฏิบัติงานเจ้าหน้าที่ประจำรถดับเพลิง เดือนธันวาคม 2567</t>
  </si>
  <si>
    <t>พนักงานทำความสะอาดอาคารสำนักงาน เดือนธันวาคม 2567</t>
  </si>
  <si>
    <t>ปฏิบัติงานผู้ช่วยเจ้าหน้าที่ธุรการสำนักปลัด เดือนธันวาคม 2567</t>
  </si>
  <si>
    <t>ปฏิบัติงานดูแลพิพิธภัณฑ์และบริการนักท่องเที่ยว เดือนธันวาคม 2567</t>
  </si>
  <si>
    <t>ปฏิบัติงานผู้ช่วยพี่เลี้ยงเด็กศูนย์พัฒนาเด็กเล็ก เดือนธันวาคม 2567</t>
  </si>
  <si>
    <t>ปฏิบัติงานนักการภารโรงศูนย์พัฒนาเด็กเล็ก เดือนธันวาคม 2567</t>
  </si>
  <si>
    <t>ปฏิบัติงานผู้ช่วยเจ้าหน้าที่การเงินศูนย์พัฒนาเด็กเล็ก เดือนธันวาคม 2567</t>
  </si>
  <si>
    <t>ปฏิบัติงานผู้ช่วยเจ้าหน้าที่ธุรการกองการศึกษา เดือนธันวาคม 2567</t>
  </si>
  <si>
    <t>ปฏิบัติงานผู้ช่วยนักพัฒนาการท่องเที่ยว เดือนธันวาคม 2567</t>
  </si>
  <si>
    <t>วิทยากรในการฝึกสอนโรงเรียนผู้สูงอายุ เดือนธันวาคม 2567</t>
  </si>
  <si>
    <t>บ.39</t>
  </si>
  <si>
    <t>29พย67</t>
  </si>
  <si>
    <t>บ.40</t>
  </si>
  <si>
    <t>บ.41</t>
  </si>
  <si>
    <t>บ.42</t>
  </si>
  <si>
    <t>บ.43</t>
  </si>
  <si>
    <t>บ.44</t>
  </si>
  <si>
    <t>บ.45</t>
  </si>
  <si>
    <t>บ.46</t>
  </si>
  <si>
    <t>บ.47</t>
  </si>
  <si>
    <t>บ.48</t>
  </si>
  <si>
    <t>บ.49</t>
  </si>
  <si>
    <t>บ.50</t>
  </si>
  <si>
    <t>บ.51</t>
  </si>
  <si>
    <t>บ.52</t>
  </si>
  <si>
    <t>บ.53</t>
  </si>
  <si>
    <t>บ.54</t>
  </si>
  <si>
    <t>บ.55</t>
  </si>
  <si>
    <t>บ.56</t>
  </si>
  <si>
    <t>ปฏิบัติงานผู้ช่วยเจ้าหน้าที่ธุรการกองคลัง เดือนมกราคม 2568</t>
  </si>
  <si>
    <t>ปฏิบัติงานผู้ช่วยเจ้าหน้าที่จัดเก็บรายได้ เดือนมกราคม 2568</t>
  </si>
  <si>
    <t>ปฏิบัติงานเจ้าหน้าที่ประจำรถดับเพลิง เดือนมกราคม 2568</t>
  </si>
  <si>
    <t>พนักงานทำความสะอาดอาคารสำนักงาน เดือนมกราคม 2568</t>
  </si>
  <si>
    <t>ปฏิบัติงานผู้ช่วยเจ้าหน้าที่ธุรการสำนักปลัด เดือนมกราคม 2568</t>
  </si>
  <si>
    <t>ปฏิบัติงานดูแลพิพิธภัณฑ์และบริการนักท่องเที่ยว เดือนมกราคม 2568</t>
  </si>
  <si>
    <t>ปฏิบัติงานผู้ช่วยพี่เลี้ยงเด็กศูนย์พัฒนาเด็กเล็ก เดือนมกราคม 2568</t>
  </si>
  <si>
    <t>ปฏิบัติงานนักการภารโรงศูนย์พัฒนาเด็กเล็ก เดือนมกราคม 2568</t>
  </si>
  <si>
    <t>ปฏิบัติงานผู้ช่วยเจ้าหน้าที่การเงินศูนย์พัฒนาเด็กเล็ก เดือนมกราคม 2568</t>
  </si>
  <si>
    <t>ปฏิบัติงานผู้ช่วยเจ้าหน้าที่ธุรการกองการศึกษา เดือนมกราคม 2568</t>
  </si>
  <si>
    <t>ปฏิบัติงานผู้ช่วยนักพัฒนาการท่องเที่ยว เดือนมกราคม 2568</t>
  </si>
  <si>
    <t>วิทยากรในการฝึกสอนโรงเรียนผู้สูงอายุ เดือนมกราคม 2568</t>
  </si>
  <si>
    <t>บ.58</t>
  </si>
  <si>
    <t>บ.59</t>
  </si>
  <si>
    <t>บ.60</t>
  </si>
  <si>
    <t>บ.61</t>
  </si>
  <si>
    <t>บ.62</t>
  </si>
  <si>
    <t>บ.63</t>
  </si>
  <si>
    <t>บ.64</t>
  </si>
  <si>
    <t>บ.65</t>
  </si>
  <si>
    <t>บ.66</t>
  </si>
  <si>
    <t>บ.67</t>
  </si>
  <si>
    <t>บ.68</t>
  </si>
  <si>
    <t>บ.69</t>
  </si>
  <si>
    <t>บ.70</t>
  </si>
  <si>
    <t>บ.71</t>
  </si>
  <si>
    <t>บ.72</t>
  </si>
  <si>
    <t>บ.73</t>
  </si>
  <si>
    <t>บ.74</t>
  </si>
  <si>
    <t>บ.75</t>
  </si>
  <si>
    <t>ปฏิบัติงานผู้ช่วยเจ้าหน้าที่ธุรการกองคลัง เดือนกุมภาพันธ์ 2568</t>
  </si>
  <si>
    <t>ปฏิบัติงานผู้ช่วยเจ้าหน้าที่จัดเก็บรายได้ เดือนกุมภาพันธ์ 2568</t>
  </si>
  <si>
    <t>ปฏิบัติงานเจ้าหน้าที่ประจำรถดับเพลิง เดือนกุมภาพันธ์ 2568</t>
  </si>
  <si>
    <t>พนักงานทำความสะอาดอาคารสำนักงาน เดือนกุมภาพันธ์ 2568</t>
  </si>
  <si>
    <t>ปฏิบัติงานผู้ช่วยเจ้าหน้าที่ธุรการสำนักปลัด เดือนกุมภาพันธ์ 2568</t>
  </si>
  <si>
    <t>ปฏิบัติงานดูแลพิพิธภัณฑ์และบริการนักท่องเที่ยว เดือนกุมภาพันธ์ 2568</t>
  </si>
  <si>
    <t>ปฏิบัติงานผู้ช่วยพี่เลี้ยงเด็กศูนย์พัฒนาเด็กเล็ก เดือนกุมภาพันธ์ 2568</t>
  </si>
  <si>
    <t>ปฏิบัติงานนักการภารโรงศูนย์พัฒนาเด็กเล็ก เดือนกุมภาพันธ์ 2568</t>
  </si>
  <si>
    <t>ปฏิบัติงานผู้ช่วยเจ้าหน้าที่การเงินศูนย์พัฒนาเด็กเล็ก เดือนกุมภาพันธ์ 2568</t>
  </si>
  <si>
    <t>ปฏิบัติงานผู้ช่วยเจ้าหน้าที่ธุรการกองการศึกษา เดือนกุมภาพันธ์ 2568</t>
  </si>
  <si>
    <t>ปฏิบัติงานผู้ช่วยนักพัฒนาการท่องเที่ยว เดือนกุมภาพันธ์ 2568</t>
  </si>
  <si>
    <t>วิทยากรในการฝึกสอนโรงเรียนผู้สูงอายุ เดือนกุมภาพันธ์ 2568</t>
  </si>
  <si>
    <t>บ.77</t>
  </si>
  <si>
    <t>บ.78</t>
  </si>
  <si>
    <t>บ.79</t>
  </si>
  <si>
    <t>บ.80</t>
  </si>
  <si>
    <t>บ.81</t>
  </si>
  <si>
    <t>บ.82</t>
  </si>
  <si>
    <t>บ.83</t>
  </si>
  <si>
    <t>บ.84</t>
  </si>
  <si>
    <t>บ.85</t>
  </si>
  <si>
    <t>บ.86</t>
  </si>
  <si>
    <t>บ.87</t>
  </si>
  <si>
    <t>บ.88</t>
  </si>
  <si>
    <t>บ.89</t>
  </si>
  <si>
    <t>บ.90</t>
  </si>
  <si>
    <t>บ.91</t>
  </si>
  <si>
    <t>บ.92</t>
  </si>
  <si>
    <t>บ.93</t>
  </si>
  <si>
    <t>บ.94</t>
  </si>
  <si>
    <t>ปฏิบัติงานผู้ช่วยเจ้าหน้าที่ธุรการกองคลัง เดือนมีนาคม 2568</t>
  </si>
  <si>
    <t>ปฏิบัติงานผู้ช่วยเจ้าหน้าที่จัดเก็บรายได้ เดือนมีนาคม 2568</t>
  </si>
  <si>
    <t>ปฏิบัติงานเจ้าหน้าที่ประจำรถดับเพลิง เดือนมีนาคม 2568</t>
  </si>
  <si>
    <t>พนักงานทำความสะอาดอาคารสำนักงาน เดือนมีนาคม 2568</t>
  </si>
  <si>
    <t>ปฏิบัติงานผู้ช่วยเจ้าหน้าที่ธุรการสำนักปลัด เดือนมีนาคม 2568</t>
  </si>
  <si>
    <t>ปฏิบัติงานดูแลพิพิธภัณฑ์และบริการนักท่องเที่ยว เดือนมีนาคม 2568</t>
  </si>
  <si>
    <t>ปฏิบัติงานผู้ช่วยพี่เลี้ยงเด็กศูนย์พัฒนาเด็กเล็ก เดือนมีนาคม 2568</t>
  </si>
  <si>
    <t>ปฏิบัติงานนักการภารโรงศูนย์พัฒนาเด็กเล็ก เดือนมีนาคม 2568</t>
  </si>
  <si>
    <t>ปฏิบัติงานผู้ช่วยเจ้าหน้าที่การเงินศูนย์พัฒนาเด็กเล็ก เดือนมีนาคม 2568</t>
  </si>
  <si>
    <t>ปฏิบัติงานผู้ช่วยเจ้าหน้าที่ธุรการกองการศึกษา เดือนมีนาคม 2568</t>
  </si>
  <si>
    <t>ปฏิบัติงานผู้ช่วยนักพัฒนาการท่องเที่ยว เดือนมีนาคม 2568</t>
  </si>
  <si>
    <t>วิทยากรในการฝึกสอนโรงเรียนผู้สูงอายุ เดือนมีนาคม 2568</t>
  </si>
  <si>
    <t>บ.95</t>
  </si>
  <si>
    <t>บ.96</t>
  </si>
  <si>
    <t>บ.97</t>
  </si>
  <si>
    <t>บ.98</t>
  </si>
  <si>
    <t>บ.99</t>
  </si>
  <si>
    <t>บ.100</t>
  </si>
  <si>
    <t>บ.101</t>
  </si>
  <si>
    <t>บ.102</t>
  </si>
  <si>
    <t>บ.103</t>
  </si>
  <si>
    <t>บ.104</t>
  </si>
  <si>
    <t>บ.105</t>
  </si>
  <si>
    <t>บ.106</t>
  </si>
  <si>
    <t>บ.107</t>
  </si>
  <si>
    <t>บ.108</t>
  </si>
  <si>
    <t>บ.109</t>
  </si>
  <si>
    <t>บ.110</t>
  </si>
  <si>
    <t>บ.111</t>
  </si>
  <si>
    <t>บ.112</t>
  </si>
  <si>
    <t>ปฏิบัติงานผู้ช่วยเจ้าหน้าที่ธุรการกองคลัง เดือนเมษายน 2568</t>
  </si>
  <si>
    <t>ปฏิบัติงานผู้ช่วยเจ้าหน้าที่จัดเก็บรายได้ เดือนเมษายน 2568</t>
  </si>
  <si>
    <t>ปฏิบัติงานเจ้าหน้าที่ประจำรถดับเพลิง เดือนเมษายน 2568</t>
  </si>
  <si>
    <t>พนักงานทำความสะอาดอาคารสำนักงาน เดือนเมษายน 2568</t>
  </si>
  <si>
    <t>ปฏิบัติงานผู้ช่วยเจ้าหน้าที่ธุรการสำนักปลัด เดือนเมษายน 2568</t>
  </si>
  <si>
    <t>ปฏิบัติงานดูแลพิพิธภัณฑ์และบริการนักท่องเที่ยว เดือนเมษายน 2568</t>
  </si>
  <si>
    <t>ปฏิบัติงานผู้ช่วยพี่เลี้ยงเด็กศูนย์พัฒนาเด็กเล็ก เดือนเมษายน 2568</t>
  </si>
  <si>
    <t>ปฏิบัติงานนักการภารโรงศูนย์พัฒนาเด็กเล็ก เดือนเมษายน 2568</t>
  </si>
  <si>
    <t>ปฏิบัติงานผู้ช่วยเจ้าหน้าที่การเงินศูนย์พัฒนาเด็กเล็ก เดือนเมษายน 2568</t>
  </si>
  <si>
    <t>ปฏิบัติงานผู้ช่วยเจ้าหน้าที่ธุรการกองการศึกษา เดือนเมษายน 2568</t>
  </si>
  <si>
    <t>ปฏิบัติงานผู้ช่วยนักพัฒนาการท่องเที่ยว เดือนเมษายน 2568</t>
  </si>
  <si>
    <t>วิทยากรในการฝึกสอนโรงเรียนผู้สูงอายุ เดือนเมษายน 2568</t>
  </si>
  <si>
    <t>บ.113</t>
  </si>
  <si>
    <t>บ.114</t>
  </si>
  <si>
    <t>บ.115</t>
  </si>
  <si>
    <t>บ.116</t>
  </si>
  <si>
    <t>บ.117</t>
  </si>
  <si>
    <t>บ.118</t>
  </si>
  <si>
    <t>บ.119</t>
  </si>
  <si>
    <t>บ.120</t>
  </si>
  <si>
    <t>บ.121</t>
  </si>
  <si>
    <t>บ.122</t>
  </si>
  <si>
    <t>บ.123</t>
  </si>
  <si>
    <t>บ.124</t>
  </si>
  <si>
    <t>บ.125</t>
  </si>
  <si>
    <t>บ.126</t>
  </si>
  <si>
    <t>บ.127</t>
  </si>
  <si>
    <t>บ.128</t>
  </si>
  <si>
    <t>บ.129</t>
  </si>
  <si>
    <t>บ.130</t>
  </si>
  <si>
    <t>นายอำนวย ผลเลขา</t>
  </si>
  <si>
    <t>นางสาวนวรัตน์ ตื้อเปลี่ยน</t>
  </si>
  <si>
    <t>31มีค68</t>
  </si>
  <si>
    <t>ปฏิบัติงานผู้ช่วยเจ้าหน้าที่ธุรการกองคลัง เดือนพฤษภาคม 2568</t>
  </si>
  <si>
    <t>ปฏิบัติงานผู้ช่วยเจ้าหน้าที่จัดเก็บรายได้ เดือนพฤษภาคม 2568</t>
  </si>
  <si>
    <t>ปฏิบัติงานเจ้าหน้าที่ประจำรถดับเพลิง เดือนพฤษภาคม 2568</t>
  </si>
  <si>
    <t>พนักงานทำความสะอาดอาคารสำนักงาน เดือนพฤษภาคม 2568</t>
  </si>
  <si>
    <t>ปฏิบัติงานผู้ช่วยเจ้าหน้าที่ธุรการสำนักปลัด เดือนพฤษภาคม 2568</t>
  </si>
  <si>
    <t>ปฏิบัติงานดูแลพิพิธภัณฑ์และบริการนักท่องเที่ยว เดือนพฤษภาคม 2568</t>
  </si>
  <si>
    <t>ปฏิบัติงานผู้ช่วยพี่เลี้ยงเด็กศูนย์พัฒนาเด็กเล็ก เดือนพฤษภาคม 2568</t>
  </si>
  <si>
    <t>ปฏิบัติงานนักการภารโรงศูนย์พัฒนาเด็กเล็ก เดือนพฤษภาคม 2568</t>
  </si>
  <si>
    <t>ปฏิบัติงานผู้ช่วยเจ้าหน้าที่การเงินศูนย์พัฒนาเด็กเล็ก เดือนพฤษภาคม 2568</t>
  </si>
  <si>
    <t>ปฏิบัติงานผู้ช่วยเจ้าหน้าที่ธุรการกองการศึกษา เดือนพฤษภาคม 2568</t>
  </si>
  <si>
    <t>ปฏิบัติงานผู้ช่วยนักพัฒนาการท่องเที่ยว เดือนพฤษภาคม 2568</t>
  </si>
  <si>
    <t>วิทยากรในการฝึกสอนโรงเรียนผู้สูงอายุ เดือนพฤษภาคม 2568</t>
  </si>
  <si>
    <t>บ.133</t>
  </si>
  <si>
    <t>บ.134</t>
  </si>
  <si>
    <t>บ.135</t>
  </si>
  <si>
    <t>บ.136</t>
  </si>
  <si>
    <t>บ.137</t>
  </si>
  <si>
    <t>บ.138</t>
  </si>
  <si>
    <t>บ.139</t>
  </si>
  <si>
    <t>บ.140</t>
  </si>
  <si>
    <t>บ.141</t>
  </si>
  <si>
    <t>บ.142</t>
  </si>
  <si>
    <t>บ.143</t>
  </si>
  <si>
    <t>บ.144</t>
  </si>
  <si>
    <t>บ.145</t>
  </si>
  <si>
    <t>บ.146</t>
  </si>
  <si>
    <t>บ.147</t>
  </si>
  <si>
    <t>บ.148</t>
  </si>
  <si>
    <t>บ.149</t>
  </si>
  <si>
    <t>บ.150</t>
  </si>
  <si>
    <t>นายสมบัติ พิมยัง</t>
  </si>
  <si>
    <t>บ.131</t>
  </si>
  <si>
    <t>บ.151</t>
  </si>
  <si>
    <t>บ.152</t>
  </si>
  <si>
    <t>30เมย68</t>
  </si>
  <si>
    <t>บริการนักการภารโรง อบต.กู่สันตรัตน์ เดือนพฤษภาคม 2568</t>
  </si>
  <si>
    <t>ปฏิบัติงานผู้ช่วยเจ้าหน้าที่ธุรการกองคลัง เดือนมิถุนายน 2568</t>
  </si>
  <si>
    <t>ปฏิบัติงานผู้ช่วยเจ้าหน้าที่จัดเก็บรายได้ เดือนมิถุนายน 2568</t>
  </si>
  <si>
    <t>พนักงานทำความสะอาดอาคารสำนักงาน เดือนมิถุนายน 2568</t>
  </si>
  <si>
    <t>ปฏิบัติงานผู้ช่วยเจ้าหน้าที่ธุรการสำนักปลัด เดือนมิถุนายน 2568</t>
  </si>
  <si>
    <t>ปฏิบัติงานเจ้าหน้าที่ประจำรถดับเพลิง เดือนมิถุนายน 2568</t>
  </si>
  <si>
    <t>ปฏิบัติงานผู้ช่วยเจ้าหน้าที่การเงินศูนย์พัฒนาเด็กเล็ก เดือนมิถุนายน 2568</t>
  </si>
  <si>
    <t>ปฏิบัติงานผู้ช่วยพี่เลี้ยงเด็กศูนย์พัฒนาเด็กเล็ก เดือนมิถุนายน 2568</t>
  </si>
  <si>
    <t>ปฏิบัติงานนักการภารโรงศูนย์พัฒนาเด็กเล็ก เดือนมิถุนายน 2568</t>
  </si>
  <si>
    <t>ปฏิบัติงานดูแลพิพิธภัณฑ์และบริการนักท่องเที่ยว เดือนมิถุนายน 2568</t>
  </si>
  <si>
    <t>ปฏิบัติงานผู้ช่วยนักพัฒนาการท่องเที่ยว เดือนมิถุนายน 2568</t>
  </si>
  <si>
    <t>ปฏิบัติงานผู้ช่วยเจ้าหน้าที่ธุรการกองการศึกษา เดือนมิถุนายน 2568</t>
  </si>
  <si>
    <t>บริการนักการภารโรง อบต.กู่สันตรัตน์ เดือนมิถุนายน 2568</t>
  </si>
  <si>
    <t>วิทยากรในการฝึกสอนโรงเรียนผู้สูงอายุ เดือนมิถุนายน 2568</t>
  </si>
  <si>
    <t>บ.153</t>
  </si>
  <si>
    <t>บ.154</t>
  </si>
  <si>
    <t>บ.155</t>
  </si>
  <si>
    <t>บ.156</t>
  </si>
  <si>
    <t>บ.157</t>
  </si>
  <si>
    <t>บ.158</t>
  </si>
  <si>
    <t>บ.159</t>
  </si>
  <si>
    <t>บ.160</t>
  </si>
  <si>
    <t>บ.161</t>
  </si>
  <si>
    <t>บ.162</t>
  </si>
  <si>
    <t>บ.163</t>
  </si>
  <si>
    <t>บ.164</t>
  </si>
  <si>
    <t>บ.165</t>
  </si>
  <si>
    <t>บ.166</t>
  </si>
  <si>
    <t>บ.167</t>
  </si>
  <si>
    <t>บ.168</t>
  </si>
  <si>
    <t>บ.169</t>
  </si>
  <si>
    <t>บ.170</t>
  </si>
  <si>
    <t>บ.171</t>
  </si>
  <si>
    <t>บ.172</t>
  </si>
  <si>
    <t>30พค68</t>
  </si>
  <si>
    <t>ปฏิบัติงานผู้ช่วยเจ้าหน้าที่ธุรการกองคลัง เดือนกรกฎาคม 2568</t>
  </si>
  <si>
    <t>ปฏิบัติงานผู้ช่วยเจ้าหน้าที่จัดเก็บรายได้ เดือนกรกฎาคม 2568</t>
  </si>
  <si>
    <t>พนักงานทำความสะอาดอาคารสำนักงาน เดือนกรกฎาคม 2568</t>
  </si>
  <si>
    <t>ปฏิบัติงานผู้ช่วยเจ้าหน้าที่ธุรการสำนักปลัด เดือนกรกฎาคม 2568</t>
  </si>
  <si>
    <t>ปฏิบัติงานเจ้าหน้าที่ประจำรถดับเพลิง เดือนกรกฎาคม 2568</t>
  </si>
  <si>
    <t>ปฏิบัติงานผู้ช่วยเจ้าหน้าที่การเงินศูนย์พัฒนาเด็กเล็ก เดือนกรกฎาคม 2568</t>
  </si>
  <si>
    <t>ปฏิบัติงานผู้ช่วยพี่เลี้ยงเด็กศูนย์พัฒนาเด็กเล็ก เดือนกรกฎาคม 2568</t>
  </si>
  <si>
    <t>ปฏิบัติงานนักการภารโรงศูนย์พัฒนาเด็กเล็ก เดือนกรกฎาคม 2568</t>
  </si>
  <si>
    <t>ปฏิบัติงานดูแลพิพิธภัณฑ์และบริการนักท่องเที่ยว เดือนกรกฎาคม 2568</t>
  </si>
  <si>
    <t>ปฏิบัติงานผู้ช่วยนักพัฒนาการท่องเที่ยว เดือนกรกฎาคม 2568</t>
  </si>
  <si>
    <t>ปฏิบัติงานผู้ช่วยเจ้าหน้าที่ธุรการกองการศึกษา เดือนกรกฎาคม 2568</t>
  </si>
  <si>
    <t>บริการนักการภารโรง อบต.กู่สันตรัตน์ เดือนกรกฎาคม 2568</t>
  </si>
  <si>
    <t>วิทยากรในการฝึกสอนโรงเรียนผู้สูงอายุ เดือนกรกฎาคม 2568</t>
  </si>
  <si>
    <t>บ.173</t>
  </si>
  <si>
    <t>บ.174</t>
  </si>
  <si>
    <t>บ.175</t>
  </si>
  <si>
    <t>บ.176</t>
  </si>
  <si>
    <t>บ.177</t>
  </si>
  <si>
    <t>บ.178</t>
  </si>
  <si>
    <t>บ.179</t>
  </si>
  <si>
    <t>บ.180</t>
  </si>
  <si>
    <t>บ.181</t>
  </si>
  <si>
    <t>บ.182</t>
  </si>
  <si>
    <t>บ.183</t>
  </si>
  <si>
    <t>บ.184</t>
  </si>
  <si>
    <t>บ.185</t>
  </si>
  <si>
    <t>บ.186</t>
  </si>
  <si>
    <t>บ.187</t>
  </si>
  <si>
    <t>บ.188</t>
  </si>
  <si>
    <t>บ.189</t>
  </si>
  <si>
    <t>บ.190</t>
  </si>
  <si>
    <t>บ.191</t>
  </si>
  <si>
    <t>บ.192</t>
  </si>
  <si>
    <t>30มิย68</t>
  </si>
  <si>
    <t>ปฏิบัติงานผู้ช่วยเจ้าหน้าที่ธุรการกองคลัง เดือนสิงหาคม 2568</t>
  </si>
  <si>
    <t>ปฏิบัติงานผู้ช่วยเจ้าหน้าที่จัดเก็บรายได้ เดือนสิงหาคม 2568</t>
  </si>
  <si>
    <t>ปฏิบัติงานเจ้าหน้าที่ประจำรถดับเพลิง เดือนสิงหาคม 2568</t>
  </si>
  <si>
    <t>พนักงานทำความสะอาดอาคารสำนักงาน เดือนสิงหาคม 2568</t>
  </si>
  <si>
    <t>ปฏิบัติงานผู้ช่วยเจ้าหน้าที่ธุรการสำนักปลัด เดือนสิงหาคม 2568</t>
  </si>
  <si>
    <t>ปฏิบัติงานดูแลพิพิธภัณฑ์และบริการนักท่องเที่ยว เดือนสิงหาคม 2568</t>
  </si>
  <si>
    <t>ปฏิบัติงานผู้ช่วยพี่เลี้ยงเด็กศูนย์พัฒนาเด็กเล็ก เดือนสิงหาคม 2568</t>
  </si>
  <si>
    <t>ปฏิบัติงานนักการภารโรงศูนย์พัฒนาเด็กเล็ก เดือนสิงหาคม 2568</t>
  </si>
  <si>
    <t>ปฏิบัติงานผู้ช่วยเจ้าหน้าที่การเงินศูนย์พัฒนาเด็กเล็ก เดือนสิงหาคม 2568</t>
  </si>
  <si>
    <t>ปฏิบัติงานผู้ช่วยเจ้าหน้าที่ธุรการกองการศึกษา เดือนสิงหาคม 2568</t>
  </si>
  <si>
    <t>ปฏิบัติงานผู้ช่วยนักพัฒนาการท่องเที่ยว เดือนสิงหาคม 2568</t>
  </si>
  <si>
    <t>บริการนักการภารโรง อบต.กู่สันตรัตน์ เดือนสิงหาคม 2568</t>
  </si>
  <si>
    <t>วิทยากรในการฝึกสอนโรงเรียนผู้สูงอายุ เดือนสิงหาคม 2568</t>
  </si>
  <si>
    <t>บ.193</t>
  </si>
  <si>
    <t>บ.194</t>
  </si>
  <si>
    <t>บ.195</t>
  </si>
  <si>
    <t>บ.196</t>
  </si>
  <si>
    <t>บ.197</t>
  </si>
  <si>
    <t>บ.198</t>
  </si>
  <si>
    <t>บ.199</t>
  </si>
  <si>
    <t>บ.200</t>
  </si>
  <si>
    <t>บ.201</t>
  </si>
  <si>
    <t>บ.202</t>
  </si>
  <si>
    <t>บ.203</t>
  </si>
  <si>
    <t>บ.204</t>
  </si>
  <si>
    <t>บ.205</t>
  </si>
  <si>
    <t>บ.206</t>
  </si>
  <si>
    <t>บ.207</t>
  </si>
  <si>
    <t>บ.208</t>
  </si>
  <si>
    <t>บ.209</t>
  </si>
  <si>
    <t>บ.210</t>
  </si>
  <si>
    <t>บ.211</t>
  </si>
  <si>
    <t>จ้างบริการพนักงานขับรถยนต์ส่วนกลาง เดือนสิงหาคม 2568</t>
  </si>
  <si>
    <t>นายสมิง ราชรินทร์</t>
  </si>
  <si>
    <t>13สค68</t>
  </si>
  <si>
    <t>31กค68</t>
  </si>
  <si>
    <t>จ้างบริการพนักงานขับรถยนต์ส่วนกลาง เดือนกันยายน 2568</t>
  </si>
  <si>
    <t>ปฏิบัติงานผู้ช่วยเจ้าหน้าที่ธุรการกองคลัง เดือนกันยายน 2568</t>
  </si>
  <si>
    <t>ปฏิบัติงานผู้ช่วยเจ้าหน้าที่จัดเก็บรายได้ เดือนกันยายน 2568</t>
  </si>
  <si>
    <t>ปฏิบัติงานเจ้าหน้าที่ประจำรถดับเพลิง เดือนกันยายน 2568</t>
  </si>
  <si>
    <t>พนักงานทำความสะอาดอาคารสำนักงาน เดือนกันยายน 2568</t>
  </si>
  <si>
    <t>ปฏิบัติงานผู้ช่วยเจ้าหน้าที่ธุรการสำนักปลัด เดือนกันยายน 2568</t>
  </si>
  <si>
    <t>ปฏิบัติงานดูแลพิพิธภัณฑ์และบริการนักท่องเที่ยว เดือนกันยายน 2568</t>
  </si>
  <si>
    <t>ปฏิบัติงานผู้ช่วยพี่เลี้ยงเด็กศูนย์พัฒนาเด็กเล็ก เดือนกันยายน 2568</t>
  </si>
  <si>
    <t>ปฏิบัติงานนักการภารโรงศูนย์พัฒนาเด็กเล็ก เดือนกันยายน 2568</t>
  </si>
  <si>
    <t>ปฏิบัติงานผู้ช่วยเจ้าหน้าที่การเงินศูนย์พัฒนาเด็กเล็ก เดือนกันยายน 2568</t>
  </si>
  <si>
    <t>ปฏิบัติงานผู้ช่วยเจ้าหน้าที่ธุรการกองการศึกษา เดือนกันยายน 2568</t>
  </si>
  <si>
    <t>ปฏิบัติงานผู้ช่วยนักพัฒนาการท่องเที่ยว เดือนกันยายน 2568</t>
  </si>
  <si>
    <t>บริการนักการภารโรง อบต.กู่สันตรัตน์ เดือนกันยายน 2568</t>
  </si>
  <si>
    <t>วิทยากรในการฝึกสอนโรงเรียนผู้สูงอายุ เดือนกันยายน 2568</t>
  </si>
  <si>
    <t>บ.212</t>
  </si>
  <si>
    <t>บ.213</t>
  </si>
  <si>
    <t>บ.214</t>
  </si>
  <si>
    <t>บ.215</t>
  </si>
  <si>
    <t>บ.216</t>
  </si>
  <si>
    <t>บ.217</t>
  </si>
  <si>
    <t>บ.218</t>
  </si>
  <si>
    <t>บ.219</t>
  </si>
  <si>
    <t>บ.220</t>
  </si>
  <si>
    <t>บ.221</t>
  </si>
  <si>
    <t>บ.222</t>
  </si>
  <si>
    <t>บ.223</t>
  </si>
  <si>
    <t>บ.224</t>
  </si>
  <si>
    <t>บ.225</t>
  </si>
  <si>
    <t>บ.226</t>
  </si>
  <si>
    <t>บ.227</t>
  </si>
  <si>
    <t>บ.228</t>
  </si>
  <si>
    <t>บ.229</t>
  </si>
  <si>
    <t>บ.230</t>
  </si>
  <si>
    <t>บ.231</t>
  </si>
  <si>
    <t>ซื้อน้ำมันเชื้อเพลิง</t>
  </si>
  <si>
    <t>สหกรณ์การเกษตรนาดูนจำกัด</t>
  </si>
  <si>
    <t>ข.1</t>
  </si>
  <si>
    <t>ซื้ออาหารเสริม (นม) สำหรับนักเรียนประจำภาคเรียนที่ 2/2567</t>
  </si>
  <si>
    <t>สหกรณ์โคนมกำแพงแสนจำกัด</t>
  </si>
  <si>
    <t>ข.2</t>
  </si>
  <si>
    <t>31ตค67</t>
  </si>
  <si>
    <t>ซื้อน้ำมันเชื้อเพลิง แผนงานสาธารณสุข</t>
  </si>
  <si>
    <t>ข.3</t>
  </si>
  <si>
    <t>10มิย68</t>
  </si>
  <si>
    <t>ข.4</t>
  </si>
  <si>
    <t>ซื้ออาหารเสริม (นม) สำหรับนักเรียนประจำภาคเรียนที่ 1/2568</t>
  </si>
  <si>
    <t>บจก.เทียนขำแดรี่คอปอเรชั่น</t>
  </si>
  <si>
    <t xml:space="preserve">จ้างก่อสร้างถนนคอนกรีตเสริมเหล็ก บ้านหนองเปือยน้อย หมู่ที่ 7 สายข้างบ้านนายสมพร ทับโททับไท </t>
  </si>
  <si>
    <t>หจก.ภูมิสิทธิ์แอนด์สุกัญญาคอนสตรัคชั่น</t>
  </si>
  <si>
    <t>ก.1</t>
  </si>
  <si>
    <t>11ตค67</t>
  </si>
  <si>
    <t>16ตค67</t>
  </si>
  <si>
    <t>22ตค67</t>
  </si>
  <si>
    <t>ก.2</t>
  </si>
  <si>
    <t>ก.3</t>
  </si>
  <si>
    <t>ก.4</t>
  </si>
  <si>
    <t>จ้างก่อสร้างรางระบายน้ำคอนกรีตเสริมเหล็ก บ้านดงสวรรค์ หมู่ที่ 3</t>
  </si>
  <si>
    <t>จ้างก่อสร้างถนนคอนกรีตเสริมเหล็กบ้านหนองทุ่ม หมู่ที่ 5 สายข้างวัดหนองทุ่ม</t>
  </si>
  <si>
    <t>จ้างต่อเติมอาคารกองคลัง อบต.กู่สันตรัตน์</t>
  </si>
  <si>
    <t>จ้างก่อสร้างหอถังประปา บ้านดอนก่อ หมู่ที่ 8</t>
  </si>
  <si>
    <t>ก.5</t>
  </si>
  <si>
    <t>11พย67</t>
  </si>
  <si>
    <t>ก.6</t>
  </si>
  <si>
    <t>ก.7</t>
  </si>
  <si>
    <t>6ธค67</t>
  </si>
  <si>
    <t>e-bidding</t>
  </si>
  <si>
    <t>จ้างก่อสร้างปรับปรุงถนนเสริมผิวแอสฟัลท์ติกคอนกรีต สายบ้านหนองทุ่มถึงบ้านหนองเปือยน้อย หมู่ที่ 5 บ้านหนองทุ่ม ตำบลกู่สันตรัตน์</t>
  </si>
  <si>
    <t>บจก.ที.เค. แอสฟัลท์(2021)</t>
  </si>
  <si>
    <t>จ้างก่อสร้างก่อสร้างถนนคอนกรีตเสริมเหล็ก สายบ้านยางอิไลถึงห้วยเม็ก หมู่ที่ 1 บ้านยางอิไล ตำบลกู่สันตรัตน์</t>
  </si>
  <si>
    <t>หจก.บุญพัฒนาก่อสร้าง</t>
  </si>
  <si>
    <t>หจก.พยัคฆ์เกษมทรัพย์</t>
  </si>
  <si>
    <t xml:space="preserve">หจก.ย่งเฮง โฮมเซ็นเตอร์ </t>
  </si>
  <si>
    <t>บจก.บาวเวิร์คคอนสตรัคชั่น</t>
  </si>
  <si>
    <t>7มค68</t>
  </si>
  <si>
    <t>จ้างปรับปรุงถนนดินโดยลงหินคลุกเกลี่ยเรียบ บ้านยางอิไล หมู่ที่ 1 สายบ้านยางอิไล - บ้านสระบัว</t>
  </si>
  <si>
    <t>ก.8</t>
  </si>
  <si>
    <t>ก.9</t>
  </si>
  <si>
    <t>ก.10</t>
  </si>
  <si>
    <t>ก.11</t>
  </si>
  <si>
    <t>ก.12</t>
  </si>
  <si>
    <t>จ้างถางป่าขุดตอถนนดิน บ้านดอนก่อ หมู่ที่ 8 สายทิศตะวันออกหมู่บ้าน</t>
  </si>
  <si>
    <t>13มค68</t>
  </si>
  <si>
    <t>16มค68</t>
  </si>
  <si>
    <t>จ้างก่อสร้างรางระบายน้ำคอนกรีตเสริมเหล็ก บ้านกู่ หมู่ที่ 2</t>
  </si>
  <si>
    <t>จ้างปรับปรุงถนนผิวจราจรแอตฟัลท์ติกคอนกรีต บ้านโนนเมือง หมู่ที่ 9 สายเชื่อมบ้านกู่</t>
  </si>
  <si>
    <t>จ้างปรับปรุงถนนดินโดยลงลูกรังเกลี่ยเรียบ บ้านหนองทุ่ม หมู่ที่ 5 สายนานางประมวล โลหากาศ</t>
  </si>
  <si>
    <t>ก.13</t>
  </si>
  <si>
    <t>18กพ68</t>
  </si>
  <si>
    <t>จ้างปรับปรุงถนนดินโดยลงหินคลุกเกลี่ยเรียบ บ้านสระบัว หมู่ที่ 6 สายเชื่อมหนองกระหนวน</t>
  </si>
  <si>
    <t>ก.14</t>
  </si>
  <si>
    <t>ก.15</t>
  </si>
  <si>
    <t>11มีค68</t>
  </si>
  <si>
    <t>หจก.ทีพีเค รุ่งเรือง 1980</t>
  </si>
  <si>
    <t>จ้างก่อสร้างปรับปรุงถนนเสริมผิวแอสฟัลท์ติกคอนกรีต สายบ้านหนองเปือยน้อยถึงวัดหนองเปือยน้อย หมู่ที่ 7 บ้านหนองเปือยน้อย ตำบลกู่สันตรัตน์</t>
  </si>
  <si>
    <t>มีคุณสมบัติครบ ราคาอยู่ในวงเงิน และราคาต่ำสุดไม่เข้าทำสัญญา</t>
  </si>
  <si>
    <t>จ้างวางท่อระบายน้ำ คสล.บ้านกู่ หมู่ที่ 2</t>
  </si>
  <si>
    <t>ก.16</t>
  </si>
  <si>
    <t>ก.17</t>
  </si>
  <si>
    <t>จ้างก่อสร้างถนนยกร่องพูนดิน บ้านดอนก่อ หมู่ที่ 8 สายเชื่อมอำเภอปทุมรัตน์</t>
  </si>
  <si>
    <t>จ้างวางท่อระบายน้ำ คสล. บ้านยางอิไล หมู่ที่ 1</t>
  </si>
  <si>
    <t>จ้างปรับปรุงถนนดินโดยลงหินคลุกเกลี่ยเรียบ บ้านหนองแคนน้อย หมู่ที่ 4 สายข้างหนองกุดนาม่อง</t>
  </si>
  <si>
    <t>ก.18</t>
  </si>
  <si>
    <t>9มิย68</t>
  </si>
  <si>
    <t>ก.19</t>
  </si>
  <si>
    <t>จ้างขุดเจาะบ่อบาดาล บ้านยางอิไล หมู่ที่ 1</t>
  </si>
  <si>
    <t>จ้างก่อสร้างถนนคอนกรีตเสริมเหล็ก บ้านหนองเปือยน้อย หมู่ที่ 7 สายกลางหมู่บ้าน</t>
  </si>
  <si>
    <t>ร้านนิภาพร</t>
  </si>
  <si>
    <t>หจก.สหพลังงานก่อสร้าง</t>
  </si>
  <si>
    <t>จ้างก่อสร้างปรับปรุงถนนเสริมผิวแอสฟัลท์ติกคอนกรีต บ้านหนองทุ่ม หมู่ที่ 5 ตำบลกู่สันตรัตน์</t>
  </si>
  <si>
    <t>ก.21</t>
  </si>
  <si>
    <t>ก.22</t>
  </si>
  <si>
    <t>ก.23</t>
  </si>
  <si>
    <t>ก.24</t>
  </si>
  <si>
    <t>ก.25</t>
  </si>
  <si>
    <t>25สค68</t>
  </si>
  <si>
    <t>หจก.มะโนวรรณก่อสร้างร้อยเอ็ด</t>
  </si>
  <si>
    <t>จ้างปรับปรุงถนนเสริมผิวแอสฟัลท์ติกคอนกรีต บ้านกู่ หมู่ที่ 2 สายกลางหมู่บ้าน</t>
  </si>
  <si>
    <t>จ้างปรับปรุงถนนเสริมผิวแอสฟัลท์ติกคอนกรีต บ้านดงสวรรค์ หมู่ที่ 3 สายกลางหมู่บ้าน</t>
  </si>
  <si>
    <t>จ้างปรับปรุงถนนเสริมผิวแอสฟัลท์ติกคอนกรีต บ้านหนองแคนน้อย หมู่ที่ 4 สายกลางหมู่บ้าน</t>
  </si>
  <si>
    <t>จ้างปรับปรุงถนนเสริมผิวแอสฟัลท์ติกคอนกรีต บ้านหนองเปือยน้อย หมู่ที่ 7 สายรอบหมู่บ้าน</t>
  </si>
  <si>
    <t>ซื้อวัสดุเพื่อซ่อมแซมทางระบายน้ำ บ้านกู่ หมู่2</t>
  </si>
  <si>
    <t>ก.26</t>
  </si>
  <si>
    <t>4กย68</t>
  </si>
  <si>
    <t>จ้างก่อสร้างถนนคอนกรีตเสริมเหล็ก บ้านโนนเมือง หมู่ที่ 9 สายกลางหมู่บ้าน</t>
  </si>
  <si>
    <t>ซื้อวัสดุคอมพิวเตอร์ แผนงานการควบคุมภายในและการตรวจสอบภายใน</t>
  </si>
  <si>
    <t>สรุปผลการดำเนินการจัดซื้อจัดจ้าง ปีงบประมาณ พ.ศ.2568 (เดือนกันยายน2568)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</si>
</sst>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yy"/>
    <numFmt numFmtId="165" formatCode="d/m/yy"/>
  </numFmts>
  <fonts count="7" x14ac:knownFonts="1">
    <font>
      <sz val="10"/>
      <color rgb="FF000000"/>
      <name val="Arial"/>
      <scheme val="minor"/>
    </font>
    <font>
      <sz val="8"/>
      <name val="Arial"/>
      <family val="2"/>
      <scheme val="minor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4"/>
      <color theme="1"/>
      <name val="TH Sarabun New"/>
      <family val="2"/>
    </font>
    <font>
      <sz val="14"/>
      <name val="TH Sarabun New"/>
      <family val="2"/>
    </font>
    <font>
      <b/>
      <sz val="14"/>
      <color rgb="FF000000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FFE599"/>
        <bgColor rgb="FFFFE599"/>
      </patternFill>
    </fill>
    <fill>
      <patternFill patternType="solid">
        <fgColor rgb="FFEA9999"/>
        <bgColor rgb="FFEA9999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vertical="center"/>
    </xf>
    <xf numFmtId="4" fontId="2" fillId="3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4" fontId="2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/>
    </xf>
    <xf numFmtId="4" fontId="3" fillId="4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164" fontId="3" fillId="4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0" xfId="0" applyFont="1" applyAlignment="1"/>
    <xf numFmtId="16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12" xfId="0" applyFont="1" applyBorder="1" applyAlignment="1">
      <alignment horizontal="center" vertical="top"/>
    </xf>
    <xf numFmtId="0" fontId="3" fillId="0" borderId="12" xfId="0" applyFont="1" applyBorder="1" applyAlignment="1">
      <alignment horizontal="left" vertical="top" wrapText="1"/>
    </xf>
    <xf numFmtId="4" fontId="3" fillId="0" borderId="12" xfId="0" applyNumberFormat="1" applyFont="1" applyBorder="1" applyAlignment="1">
      <alignment horizontal="right" vertical="top"/>
    </xf>
    <xf numFmtId="0" fontId="2" fillId="0" borderId="12" xfId="0" applyFont="1" applyBorder="1" applyAlignment="1">
      <alignment vertical="top"/>
    </xf>
    <xf numFmtId="0" fontId="3" fillId="0" borderId="12" xfId="0" applyFont="1" applyBorder="1" applyAlignment="1">
      <alignment horizontal="left" vertical="top"/>
    </xf>
    <xf numFmtId="0" fontId="3" fillId="0" borderId="18" xfId="0" applyFont="1" applyBorder="1" applyAlignment="1">
      <alignment horizontal="right" vertical="top"/>
    </xf>
    <xf numFmtId="0" fontId="3" fillId="0" borderId="19" xfId="0" applyFont="1" applyBorder="1" applyAlignment="1">
      <alignment horizontal="left" vertical="top"/>
    </xf>
    <xf numFmtId="0" fontId="3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horizontal="left" vertical="top" wrapText="1"/>
    </xf>
    <xf numFmtId="4" fontId="3" fillId="0" borderId="13" xfId="0" applyNumberFormat="1" applyFont="1" applyBorder="1" applyAlignment="1">
      <alignment horizontal="right" vertical="top"/>
    </xf>
    <xf numFmtId="0" fontId="2" fillId="0" borderId="13" xfId="0" applyFont="1" applyBorder="1" applyAlignment="1">
      <alignment vertical="top"/>
    </xf>
    <xf numFmtId="0" fontId="3" fillId="0" borderId="13" xfId="0" applyFont="1" applyBorder="1" applyAlignment="1">
      <alignment horizontal="left" vertical="top"/>
    </xf>
    <xf numFmtId="0" fontId="3" fillId="0" borderId="20" xfId="0" applyFont="1" applyBorder="1" applyAlignment="1">
      <alignment horizontal="right" vertical="top"/>
    </xf>
    <xf numFmtId="0" fontId="3" fillId="0" borderId="21" xfId="0" applyFont="1" applyBorder="1" applyAlignment="1">
      <alignment horizontal="left" vertical="top"/>
    </xf>
    <xf numFmtId="0" fontId="3" fillId="0" borderId="13" xfId="0" applyFont="1" applyBorder="1" applyAlignment="1">
      <alignment horizontal="center" vertical="top"/>
    </xf>
    <xf numFmtId="4" fontId="3" fillId="0" borderId="13" xfId="0" applyNumberFormat="1" applyFont="1" applyBorder="1" applyAlignment="1">
      <alignment horizontal="left" vertical="top"/>
    </xf>
    <xf numFmtId="164" fontId="3" fillId="0" borderId="13" xfId="0" applyNumberFormat="1" applyFont="1" applyBorder="1" applyAlignment="1">
      <alignment horizontal="center" vertical="top"/>
    </xf>
    <xf numFmtId="4" fontId="2" fillId="0" borderId="13" xfId="0" applyNumberFormat="1" applyFont="1" applyBorder="1" applyAlignment="1">
      <alignment horizontal="right" vertical="top"/>
    </xf>
    <xf numFmtId="0" fontId="2" fillId="0" borderId="14" xfId="0" applyFont="1" applyBorder="1" applyAlignment="1">
      <alignment horizontal="center" vertical="top"/>
    </xf>
    <xf numFmtId="0" fontId="3" fillId="0" borderId="14" xfId="0" applyFont="1" applyBorder="1" applyAlignment="1">
      <alignment horizontal="left" vertical="top" wrapText="1"/>
    </xf>
    <xf numFmtId="4" fontId="3" fillId="0" borderId="14" xfId="0" applyNumberFormat="1" applyFont="1" applyBorder="1" applyAlignment="1">
      <alignment horizontal="right" vertical="top"/>
    </xf>
    <xf numFmtId="4" fontId="3" fillId="0" borderId="14" xfId="0" applyNumberFormat="1" applyFont="1" applyBorder="1" applyAlignment="1">
      <alignment horizontal="left" vertical="top"/>
    </xf>
    <xf numFmtId="0" fontId="3" fillId="0" borderId="22" xfId="0" applyFont="1" applyBorder="1" applyAlignment="1">
      <alignment horizontal="right" vertical="top"/>
    </xf>
    <xf numFmtId="0" fontId="3" fillId="0" borderId="23" xfId="0" applyFont="1" applyBorder="1" applyAlignment="1">
      <alignment horizontal="left" vertical="top"/>
    </xf>
    <xf numFmtId="0" fontId="3" fillId="0" borderId="14" xfId="0" applyFont="1" applyBorder="1" applyAlignment="1">
      <alignment horizontal="center" vertical="top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horizontal="center" vertical="top"/>
    </xf>
    <xf numFmtId="0" fontId="3" fillId="0" borderId="15" xfId="0" applyFont="1" applyBorder="1" applyAlignment="1">
      <alignment horizontal="left" vertical="top" wrapText="1"/>
    </xf>
    <xf numFmtId="4" fontId="3" fillId="0" borderId="15" xfId="0" applyNumberFormat="1" applyFont="1" applyBorder="1" applyAlignment="1">
      <alignment horizontal="right" vertical="top"/>
    </xf>
    <xf numFmtId="0" fontId="2" fillId="0" borderId="15" xfId="0" applyFont="1" applyBorder="1" applyAlignment="1">
      <alignment vertical="top"/>
    </xf>
    <xf numFmtId="4" fontId="3" fillId="0" borderId="15" xfId="0" applyNumberFormat="1" applyFont="1" applyBorder="1" applyAlignment="1">
      <alignment horizontal="left" vertical="top"/>
    </xf>
    <xf numFmtId="0" fontId="3" fillId="0" borderId="24" xfId="0" applyFont="1" applyBorder="1" applyAlignment="1">
      <alignment horizontal="right" vertical="top"/>
    </xf>
    <xf numFmtId="0" fontId="3" fillId="0" borderId="25" xfId="0" applyFont="1" applyBorder="1" applyAlignment="1">
      <alignment horizontal="left" vertical="top"/>
    </xf>
    <xf numFmtId="0" fontId="3" fillId="0" borderId="15" xfId="0" applyFont="1" applyBorder="1" applyAlignment="1">
      <alignment horizontal="center" vertical="top"/>
    </xf>
    <xf numFmtId="164" fontId="3" fillId="0" borderId="14" xfId="0" applyNumberFormat="1" applyFont="1" applyBorder="1" applyAlignment="1">
      <alignment horizontal="center" vertical="top"/>
    </xf>
    <xf numFmtId="4" fontId="2" fillId="0" borderId="28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 wrapText="1"/>
    </xf>
    <xf numFmtId="4" fontId="6" fillId="5" borderId="32" xfId="0" applyNumberFormat="1" applyFont="1" applyFill="1" applyBorder="1" applyAlignment="1">
      <alignment horizontal="right" vertical="center"/>
    </xf>
    <xf numFmtId="4" fontId="3" fillId="4" borderId="32" xfId="0" applyNumberFormat="1" applyFont="1" applyFill="1" applyBorder="1" applyAlignment="1">
      <alignment horizontal="right" vertical="center"/>
    </xf>
    <xf numFmtId="0" fontId="2" fillId="4" borderId="32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right" vertical="center"/>
    </xf>
    <xf numFmtId="0" fontId="3" fillId="4" borderId="32" xfId="0" applyFont="1" applyFill="1" applyBorder="1" applyAlignment="1">
      <alignment horizontal="left" vertical="center"/>
    </xf>
    <xf numFmtId="164" fontId="3" fillId="4" borderId="33" xfId="0" applyNumberFormat="1" applyFont="1" applyFill="1" applyBorder="1" applyAlignment="1">
      <alignment horizontal="center" vertical="center"/>
    </xf>
    <xf numFmtId="4" fontId="3" fillId="0" borderId="17" xfId="0" applyNumberFormat="1" applyFont="1" applyBorder="1" applyAlignment="1">
      <alignment horizontal="right" vertical="top"/>
    </xf>
    <xf numFmtId="0" fontId="2" fillId="0" borderId="17" xfId="0" applyFont="1" applyBorder="1" applyAlignment="1">
      <alignment horizontal="center" vertical="top"/>
    </xf>
    <xf numFmtId="0" fontId="3" fillId="0" borderId="26" xfId="0" applyFont="1" applyBorder="1" applyAlignment="1">
      <alignment horizontal="right" vertical="top"/>
    </xf>
    <xf numFmtId="0" fontId="3" fillId="0" borderId="27" xfId="0" applyFont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 wrapText="1"/>
    </xf>
    <xf numFmtId="4" fontId="3" fillId="0" borderId="14" xfId="0" applyNumberFormat="1" applyFont="1" applyFill="1" applyBorder="1" applyAlignment="1">
      <alignment horizontal="right" vertical="top"/>
    </xf>
    <xf numFmtId="4" fontId="3" fillId="0" borderId="14" xfId="0" applyNumberFormat="1" applyFont="1" applyFill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165" fontId="3" fillId="0" borderId="14" xfId="0" applyNumberFormat="1" applyFont="1" applyBorder="1" applyAlignment="1">
      <alignment horizontal="left" vertical="top"/>
    </xf>
    <xf numFmtId="0" fontId="3" fillId="0" borderId="17" xfId="0" applyFont="1" applyBorder="1" applyAlignment="1">
      <alignment horizontal="center" vertical="top"/>
    </xf>
    <xf numFmtId="4" fontId="3" fillId="0" borderId="16" xfId="0" applyNumberFormat="1" applyFont="1" applyBorder="1" applyAlignment="1">
      <alignment horizontal="right" vertical="top"/>
    </xf>
    <xf numFmtId="0" fontId="2" fillId="0" borderId="16" xfId="0" applyFont="1" applyBorder="1" applyAlignment="1">
      <alignment horizontal="center" vertical="top"/>
    </xf>
    <xf numFmtId="4" fontId="3" fillId="0" borderId="16" xfId="0" applyNumberFormat="1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164" fontId="3" fillId="0" borderId="16" xfId="0" applyNumberFormat="1" applyFont="1" applyBorder="1" applyAlignment="1">
      <alignment horizontal="center" vertical="top"/>
    </xf>
    <xf numFmtId="4" fontId="3" fillId="0" borderId="16" xfId="0" applyNumberFormat="1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" fontId="2" fillId="0" borderId="14" xfId="0" applyNumberFormat="1" applyFont="1" applyBorder="1" applyAlignment="1">
      <alignment horizontal="right" vertical="top"/>
    </xf>
    <xf numFmtId="0" fontId="3" fillId="0" borderId="14" xfId="0" applyFont="1" applyBorder="1" applyAlignment="1">
      <alignment horizontal="left" vertical="top"/>
    </xf>
    <xf numFmtId="0" fontId="3" fillId="0" borderId="35" xfId="0" applyFont="1" applyBorder="1" applyAlignment="1">
      <alignment horizontal="right" vertical="top"/>
    </xf>
    <xf numFmtId="0" fontId="3" fillId="0" borderId="36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left" vertical="top" wrapText="1"/>
    </xf>
    <xf numFmtId="4" fontId="2" fillId="0" borderId="14" xfId="0" applyNumberFormat="1" applyFont="1" applyBorder="1" applyAlignment="1">
      <alignment horizontal="left" vertical="top"/>
    </xf>
    <xf numFmtId="4" fontId="3" fillId="0" borderId="14" xfId="0" applyNumberFormat="1" applyFont="1" applyBorder="1" applyAlignment="1">
      <alignment horizontal="center" vertical="top"/>
    </xf>
    <xf numFmtId="4" fontId="3" fillId="0" borderId="14" xfId="0" applyNumberFormat="1" applyFont="1" applyBorder="1" applyAlignment="1">
      <alignment horizontal="left" vertical="top" wrapText="1"/>
    </xf>
    <xf numFmtId="4" fontId="3" fillId="0" borderId="12" xfId="0" applyNumberFormat="1" applyFont="1" applyBorder="1" applyAlignment="1">
      <alignment horizontal="left" vertical="top"/>
    </xf>
    <xf numFmtId="0" fontId="2" fillId="0" borderId="20" xfId="0" applyFont="1" applyBorder="1" applyAlignment="1">
      <alignment horizontal="right" vertical="top"/>
    </xf>
    <xf numFmtId="165" fontId="2" fillId="0" borderId="13" xfId="0" applyNumberFormat="1" applyFont="1" applyBorder="1" applyAlignment="1">
      <alignment horizontal="left" vertical="top"/>
    </xf>
    <xf numFmtId="165" fontId="2" fillId="0" borderId="14" xfId="0" applyNumberFormat="1" applyFont="1" applyBorder="1" applyAlignment="1">
      <alignment horizontal="left" vertical="top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3" fillId="0" borderId="0" xfId="0" applyFont="1" applyAlignment="1"/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5" fillId="0" borderId="7" xfId="0" applyFont="1" applyBorder="1"/>
    <xf numFmtId="0" fontId="2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0" fontId="5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6" xfId="0" applyFont="1" applyBorder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164" fontId="3" fillId="0" borderId="15" xfId="0" applyNumberFormat="1" applyFont="1" applyBorder="1" applyAlignment="1">
      <alignment horizontal="center" vertical="top"/>
    </xf>
    <xf numFmtId="164" fontId="3" fillId="0" borderId="17" xfId="0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4" fontId="3" fillId="0" borderId="15" xfId="0" applyNumberFormat="1" applyFont="1" applyBorder="1" applyAlignment="1">
      <alignment horizontal="right" vertical="top"/>
    </xf>
    <xf numFmtId="4" fontId="3" fillId="0" borderId="17" xfId="0" applyNumberFormat="1" applyFont="1" applyBorder="1" applyAlignment="1">
      <alignment horizontal="right" vertical="top"/>
    </xf>
    <xf numFmtId="0" fontId="2" fillId="0" borderId="15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3" fillId="0" borderId="24" xfId="0" applyFont="1" applyBorder="1" applyAlignment="1">
      <alignment horizontal="right" vertical="top"/>
    </xf>
    <xf numFmtId="0" fontId="3" fillId="0" borderId="26" xfId="0" applyFont="1" applyBorder="1" applyAlignment="1">
      <alignment horizontal="right" vertical="top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8" xfId="0" applyFont="1" applyBorder="1"/>
    <xf numFmtId="0" fontId="3" fillId="0" borderId="36" xfId="0" applyFont="1" applyBorder="1" applyAlignment="1">
      <alignment horizontal="left" vertical="top"/>
    </xf>
    <xf numFmtId="0" fontId="3" fillId="0" borderId="38" xfId="0" applyFont="1" applyBorder="1" applyAlignment="1">
      <alignment horizontal="left" vertical="top"/>
    </xf>
    <xf numFmtId="0" fontId="3" fillId="0" borderId="16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34" xfId="0" applyFont="1" applyBorder="1" applyAlignment="1">
      <alignment horizontal="center" vertical="top"/>
    </xf>
    <xf numFmtId="0" fontId="3" fillId="0" borderId="34" xfId="0" applyFont="1" applyBorder="1" applyAlignment="1">
      <alignment horizontal="left" vertical="top" wrapText="1"/>
    </xf>
    <xf numFmtId="4" fontId="3" fillId="0" borderId="15" xfId="0" applyNumberFormat="1" applyFont="1" applyBorder="1" applyAlignment="1">
      <alignment horizontal="center" vertical="top"/>
    </xf>
    <xf numFmtId="4" fontId="3" fillId="0" borderId="16" xfId="0" applyNumberFormat="1" applyFont="1" applyBorder="1" applyAlignment="1">
      <alignment horizontal="center" vertical="top"/>
    </xf>
    <xf numFmtId="4" fontId="3" fillId="0" borderId="34" xfId="0" applyNumberFormat="1" applyFont="1" applyBorder="1" applyAlignment="1">
      <alignment horizontal="center" vertical="top"/>
    </xf>
    <xf numFmtId="0" fontId="3" fillId="0" borderId="35" xfId="0" applyFont="1" applyBorder="1" applyAlignment="1">
      <alignment horizontal="right" vertical="top"/>
    </xf>
    <xf numFmtId="0" fontId="3" fillId="0" borderId="37" xfId="0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25141-B7CF-40A4-AF28-0DE3EC944F21}">
  <sheetPr>
    <tabColor rgb="FF0000FF"/>
  </sheetPr>
  <dimension ref="A1:L33"/>
  <sheetViews>
    <sheetView zoomScaleNormal="100" workbookViewId="0">
      <selection activeCell="F8" sqref="F8"/>
    </sheetView>
  </sheetViews>
  <sheetFormatPr defaultColWidth="12.6640625" defaultRowHeight="21" x14ac:dyDescent="0.6"/>
  <cols>
    <col min="1" max="1" width="4.88671875" style="31" customWidth="1"/>
    <col min="2" max="2" width="32.33203125" style="31" customWidth="1"/>
    <col min="3" max="3" width="13.109375" style="31" customWidth="1"/>
    <col min="4" max="4" width="10.44140625" style="31" customWidth="1"/>
    <col min="5" max="5" width="23.88671875" style="31" bestFit="1" customWidth="1"/>
    <col min="6" max="6" width="12.33203125" style="31" customWidth="1"/>
    <col min="7" max="7" width="23.88671875" style="31" bestFit="1" customWidth="1"/>
    <col min="8" max="8" width="14.109375" style="31" customWidth="1"/>
    <col min="9" max="9" width="20.6640625" style="31" customWidth="1"/>
    <col min="10" max="10" width="5.109375" style="34" bestFit="1" customWidth="1"/>
    <col min="11" max="11" width="3.5546875" style="35" customWidth="1"/>
    <col min="12" max="12" width="7.5546875" style="31" bestFit="1" customWidth="1"/>
    <col min="13" max="16384" width="12.6640625" style="31"/>
  </cols>
  <sheetData>
    <row r="1" spans="1:12" x14ac:dyDescent="0.6">
      <c r="A1" s="3"/>
      <c r="B1" s="4" t="s">
        <v>0</v>
      </c>
      <c r="C1" s="5">
        <f>C6</f>
        <v>1491645.8</v>
      </c>
      <c r="D1" s="119" t="s">
        <v>1</v>
      </c>
      <c r="E1" s="120"/>
      <c r="F1" s="6">
        <f>H6</f>
        <v>1491645.8</v>
      </c>
      <c r="G1" s="7" t="s">
        <v>2</v>
      </c>
      <c r="H1" s="7">
        <f>C1-F1</f>
        <v>0</v>
      </c>
      <c r="I1" s="8"/>
      <c r="J1" s="121" t="s">
        <v>3</v>
      </c>
      <c r="K1" s="121"/>
      <c r="L1" s="120"/>
    </row>
    <row r="2" spans="1:12" x14ac:dyDescent="0.6">
      <c r="A2" s="130" t="s">
        <v>28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6">
      <c r="A3" s="131" t="s">
        <v>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 x14ac:dyDescent="0.6">
      <c r="A4" s="122" t="s">
        <v>5</v>
      </c>
      <c r="B4" s="124" t="s">
        <v>6</v>
      </c>
      <c r="C4" s="9" t="s">
        <v>7</v>
      </c>
      <c r="D4" s="122" t="s">
        <v>8</v>
      </c>
      <c r="E4" s="125" t="s">
        <v>9</v>
      </c>
      <c r="F4" s="126"/>
      <c r="G4" s="125" t="s">
        <v>10</v>
      </c>
      <c r="H4" s="126"/>
      <c r="I4" s="10" t="s">
        <v>11</v>
      </c>
      <c r="J4" s="127" t="s">
        <v>12</v>
      </c>
      <c r="K4" s="128"/>
      <c r="L4" s="129"/>
    </row>
    <row r="5" spans="1:12" x14ac:dyDescent="0.6">
      <c r="A5" s="123"/>
      <c r="B5" s="123"/>
      <c r="C5" s="11" t="s">
        <v>13</v>
      </c>
      <c r="D5" s="123"/>
      <c r="E5" s="12" t="s">
        <v>14</v>
      </c>
      <c r="F5" s="11" t="s">
        <v>15</v>
      </c>
      <c r="G5" s="11" t="s">
        <v>16</v>
      </c>
      <c r="H5" s="11" t="s">
        <v>17</v>
      </c>
      <c r="I5" s="13" t="s">
        <v>18</v>
      </c>
      <c r="J5" s="117" t="s">
        <v>19</v>
      </c>
      <c r="K5" s="118"/>
      <c r="L5" s="14" t="s">
        <v>20</v>
      </c>
    </row>
    <row r="6" spans="1:12" x14ac:dyDescent="0.6">
      <c r="A6" s="15"/>
      <c r="B6" s="16" t="s">
        <v>21</v>
      </c>
      <c r="C6" s="17">
        <f>SUM(C7:C33)</f>
        <v>1491645.8</v>
      </c>
      <c r="D6" s="18"/>
      <c r="E6" s="18"/>
      <c r="F6" s="18"/>
      <c r="G6" s="18"/>
      <c r="H6" s="17">
        <f>SUM(H7:H33)</f>
        <v>1491645.8</v>
      </c>
      <c r="I6" s="15"/>
      <c r="J6" s="19"/>
      <c r="K6" s="20"/>
      <c r="L6" s="21"/>
    </row>
    <row r="7" spans="1:12" x14ac:dyDescent="0.6">
      <c r="A7" s="36">
        <v>1</v>
      </c>
      <c r="B7" s="37" t="s">
        <v>185</v>
      </c>
      <c r="C7" s="38">
        <v>72000</v>
      </c>
      <c r="D7" s="39" t="s">
        <v>22</v>
      </c>
      <c r="E7" s="40" t="s">
        <v>157</v>
      </c>
      <c r="F7" s="38">
        <v>72000</v>
      </c>
      <c r="G7" s="40" t="s">
        <v>157</v>
      </c>
      <c r="H7" s="38">
        <v>72000</v>
      </c>
      <c r="I7" s="36" t="s">
        <v>23</v>
      </c>
      <c r="J7" s="41" t="s">
        <v>186</v>
      </c>
      <c r="K7" s="42" t="s">
        <v>33</v>
      </c>
      <c r="L7" s="43" t="s">
        <v>184</v>
      </c>
    </row>
    <row r="8" spans="1:12" ht="42" x14ac:dyDescent="0.6">
      <c r="A8" s="44">
        <v>2</v>
      </c>
      <c r="B8" s="45" t="s">
        <v>195</v>
      </c>
      <c r="C8" s="46">
        <v>36600</v>
      </c>
      <c r="D8" s="47" t="s">
        <v>22</v>
      </c>
      <c r="E8" s="48" t="s">
        <v>196</v>
      </c>
      <c r="F8" s="46">
        <v>36600</v>
      </c>
      <c r="G8" s="48" t="s">
        <v>196</v>
      </c>
      <c r="H8" s="46">
        <v>36600</v>
      </c>
      <c r="I8" s="44" t="s">
        <v>23</v>
      </c>
      <c r="J8" s="49" t="s">
        <v>187</v>
      </c>
      <c r="K8" s="50" t="s">
        <v>33</v>
      </c>
      <c r="L8" s="51" t="s">
        <v>184</v>
      </c>
    </row>
    <row r="9" spans="1:12" ht="42" x14ac:dyDescent="0.6">
      <c r="A9" s="44">
        <v>3</v>
      </c>
      <c r="B9" s="45" t="s">
        <v>197</v>
      </c>
      <c r="C9" s="46">
        <v>20000</v>
      </c>
      <c r="D9" s="47" t="s">
        <v>22</v>
      </c>
      <c r="E9" s="48" t="s">
        <v>198</v>
      </c>
      <c r="F9" s="46">
        <v>20000</v>
      </c>
      <c r="G9" s="48" t="s">
        <v>198</v>
      </c>
      <c r="H9" s="46">
        <v>20000</v>
      </c>
      <c r="I9" s="44" t="s">
        <v>23</v>
      </c>
      <c r="J9" s="49" t="s">
        <v>188</v>
      </c>
      <c r="K9" s="50" t="s">
        <v>33</v>
      </c>
      <c r="L9" s="51" t="s">
        <v>194</v>
      </c>
    </row>
    <row r="10" spans="1:12" ht="42" x14ac:dyDescent="0.6">
      <c r="A10" s="44">
        <v>4</v>
      </c>
      <c r="B10" s="45" t="s">
        <v>373</v>
      </c>
      <c r="C10" s="46">
        <v>8000</v>
      </c>
      <c r="D10" s="47" t="s">
        <v>22</v>
      </c>
      <c r="E10" s="52" t="s">
        <v>401</v>
      </c>
      <c r="F10" s="46">
        <v>8000</v>
      </c>
      <c r="G10" s="52" t="s">
        <v>401</v>
      </c>
      <c r="H10" s="46">
        <v>8000</v>
      </c>
      <c r="I10" s="44" t="s">
        <v>23</v>
      </c>
      <c r="J10" s="49" t="s">
        <v>402</v>
      </c>
      <c r="K10" s="50" t="s">
        <v>33</v>
      </c>
      <c r="L10" s="51" t="s">
        <v>184</v>
      </c>
    </row>
    <row r="11" spans="1:12" ht="42" x14ac:dyDescent="0.6">
      <c r="A11" s="44">
        <v>5</v>
      </c>
      <c r="B11" s="45" t="s">
        <v>372</v>
      </c>
      <c r="C11" s="46">
        <v>8000</v>
      </c>
      <c r="D11" s="47" t="s">
        <v>22</v>
      </c>
      <c r="E11" s="52" t="s">
        <v>400</v>
      </c>
      <c r="F11" s="46">
        <v>8000</v>
      </c>
      <c r="G11" s="52" t="s">
        <v>400</v>
      </c>
      <c r="H11" s="46">
        <v>8000</v>
      </c>
      <c r="I11" s="44" t="s">
        <v>23</v>
      </c>
      <c r="J11" s="49" t="s">
        <v>403</v>
      </c>
      <c r="K11" s="50" t="s">
        <v>33</v>
      </c>
      <c r="L11" s="51" t="s">
        <v>184</v>
      </c>
    </row>
    <row r="12" spans="1:12" ht="42" x14ac:dyDescent="0.6">
      <c r="A12" s="44">
        <v>6</v>
      </c>
      <c r="B12" s="45" t="s">
        <v>375</v>
      </c>
      <c r="C12" s="46">
        <v>8000</v>
      </c>
      <c r="D12" s="47" t="s">
        <v>22</v>
      </c>
      <c r="E12" s="52" t="s">
        <v>420</v>
      </c>
      <c r="F12" s="46">
        <v>8000</v>
      </c>
      <c r="G12" s="52" t="s">
        <v>420</v>
      </c>
      <c r="H12" s="46">
        <v>8000</v>
      </c>
      <c r="I12" s="44" t="s">
        <v>23</v>
      </c>
      <c r="J12" s="49" t="s">
        <v>404</v>
      </c>
      <c r="K12" s="50" t="s">
        <v>33</v>
      </c>
      <c r="L12" s="51" t="s">
        <v>184</v>
      </c>
    </row>
    <row r="13" spans="1:12" ht="42" x14ac:dyDescent="0.6">
      <c r="A13" s="44">
        <v>7</v>
      </c>
      <c r="B13" s="45" t="s">
        <v>374</v>
      </c>
      <c r="C13" s="46">
        <v>8000</v>
      </c>
      <c r="D13" s="47" t="s">
        <v>22</v>
      </c>
      <c r="E13" s="52" t="s">
        <v>399</v>
      </c>
      <c r="F13" s="46">
        <v>8000</v>
      </c>
      <c r="G13" s="52" t="s">
        <v>399</v>
      </c>
      <c r="H13" s="46">
        <v>8000</v>
      </c>
      <c r="I13" s="44" t="s">
        <v>23</v>
      </c>
      <c r="J13" s="49" t="s">
        <v>405</v>
      </c>
      <c r="K13" s="50" t="s">
        <v>33</v>
      </c>
      <c r="L13" s="51" t="s">
        <v>184</v>
      </c>
    </row>
    <row r="14" spans="1:12" ht="42" x14ac:dyDescent="0.6">
      <c r="A14" s="44">
        <v>8</v>
      </c>
      <c r="B14" s="45" t="s">
        <v>376</v>
      </c>
      <c r="C14" s="46">
        <v>8000</v>
      </c>
      <c r="D14" s="47" t="s">
        <v>22</v>
      </c>
      <c r="E14" s="52" t="s">
        <v>397</v>
      </c>
      <c r="F14" s="46">
        <v>8000</v>
      </c>
      <c r="G14" s="52" t="s">
        <v>397</v>
      </c>
      <c r="H14" s="46">
        <v>8000</v>
      </c>
      <c r="I14" s="44" t="s">
        <v>23</v>
      </c>
      <c r="J14" s="49" t="s">
        <v>406</v>
      </c>
      <c r="K14" s="50" t="s">
        <v>33</v>
      </c>
      <c r="L14" s="51" t="s">
        <v>184</v>
      </c>
    </row>
    <row r="15" spans="1:12" ht="42" x14ac:dyDescent="0.6">
      <c r="A15" s="44">
        <v>9</v>
      </c>
      <c r="B15" s="45" t="s">
        <v>382</v>
      </c>
      <c r="C15" s="46">
        <v>8000</v>
      </c>
      <c r="D15" s="47" t="s">
        <v>22</v>
      </c>
      <c r="E15" s="52" t="s">
        <v>383</v>
      </c>
      <c r="F15" s="46">
        <v>8000</v>
      </c>
      <c r="G15" s="52" t="s">
        <v>383</v>
      </c>
      <c r="H15" s="46">
        <v>8000</v>
      </c>
      <c r="I15" s="44" t="s">
        <v>23</v>
      </c>
      <c r="J15" s="49" t="s">
        <v>407</v>
      </c>
      <c r="K15" s="50" t="s">
        <v>33</v>
      </c>
      <c r="L15" s="51" t="s">
        <v>184</v>
      </c>
    </row>
    <row r="16" spans="1:12" ht="42" x14ac:dyDescent="0.6">
      <c r="A16" s="44">
        <v>10</v>
      </c>
      <c r="B16" s="45" t="s">
        <v>382</v>
      </c>
      <c r="C16" s="46">
        <v>8000</v>
      </c>
      <c r="D16" s="47" t="s">
        <v>22</v>
      </c>
      <c r="E16" s="52" t="s">
        <v>384</v>
      </c>
      <c r="F16" s="46">
        <v>8000</v>
      </c>
      <c r="G16" s="52" t="s">
        <v>384</v>
      </c>
      <c r="H16" s="46">
        <v>8000</v>
      </c>
      <c r="I16" s="44" t="s">
        <v>23</v>
      </c>
      <c r="J16" s="49" t="s">
        <v>408</v>
      </c>
      <c r="K16" s="50" t="s">
        <v>33</v>
      </c>
      <c r="L16" s="51" t="s">
        <v>184</v>
      </c>
    </row>
    <row r="17" spans="1:12" ht="42" x14ac:dyDescent="0.6">
      <c r="A17" s="44">
        <v>11</v>
      </c>
      <c r="B17" s="45" t="s">
        <v>382</v>
      </c>
      <c r="C17" s="46">
        <v>8000</v>
      </c>
      <c r="D17" s="47" t="s">
        <v>22</v>
      </c>
      <c r="E17" s="52" t="s">
        <v>385</v>
      </c>
      <c r="F17" s="46">
        <v>8000</v>
      </c>
      <c r="G17" s="52" t="s">
        <v>385</v>
      </c>
      <c r="H17" s="46">
        <v>8000</v>
      </c>
      <c r="I17" s="44" t="s">
        <v>23</v>
      </c>
      <c r="J17" s="49" t="s">
        <v>409</v>
      </c>
      <c r="K17" s="50" t="s">
        <v>33</v>
      </c>
      <c r="L17" s="51" t="s">
        <v>184</v>
      </c>
    </row>
    <row r="18" spans="1:12" ht="42" x14ac:dyDescent="0.6">
      <c r="A18" s="44">
        <v>12</v>
      </c>
      <c r="B18" s="45" t="s">
        <v>378</v>
      </c>
      <c r="C18" s="46">
        <v>8000</v>
      </c>
      <c r="D18" s="47" t="s">
        <v>22</v>
      </c>
      <c r="E18" s="52" t="s">
        <v>394</v>
      </c>
      <c r="F18" s="46">
        <v>8000</v>
      </c>
      <c r="G18" s="52" t="s">
        <v>394</v>
      </c>
      <c r="H18" s="46">
        <v>8000</v>
      </c>
      <c r="I18" s="44" t="s">
        <v>23</v>
      </c>
      <c r="J18" s="49" t="s">
        <v>410</v>
      </c>
      <c r="K18" s="50" t="s">
        <v>33</v>
      </c>
      <c r="L18" s="51" t="s">
        <v>184</v>
      </c>
    </row>
    <row r="19" spans="1:12" ht="42" x14ac:dyDescent="0.6">
      <c r="A19" s="44">
        <v>13</v>
      </c>
      <c r="B19" s="45" t="s">
        <v>378</v>
      </c>
      <c r="C19" s="46">
        <v>8000</v>
      </c>
      <c r="D19" s="47" t="s">
        <v>22</v>
      </c>
      <c r="E19" s="52" t="s">
        <v>395</v>
      </c>
      <c r="F19" s="46">
        <v>8000</v>
      </c>
      <c r="G19" s="52" t="s">
        <v>395</v>
      </c>
      <c r="H19" s="46">
        <v>8000</v>
      </c>
      <c r="I19" s="44" t="s">
        <v>23</v>
      </c>
      <c r="J19" s="49" t="s">
        <v>411</v>
      </c>
      <c r="K19" s="50" t="s">
        <v>33</v>
      </c>
      <c r="L19" s="51" t="s">
        <v>184</v>
      </c>
    </row>
    <row r="20" spans="1:12" ht="42" x14ac:dyDescent="0.6">
      <c r="A20" s="44">
        <v>14</v>
      </c>
      <c r="B20" s="45" t="s">
        <v>377</v>
      </c>
      <c r="C20" s="46">
        <v>8000</v>
      </c>
      <c r="D20" s="47" t="s">
        <v>22</v>
      </c>
      <c r="E20" s="52" t="s">
        <v>396</v>
      </c>
      <c r="F20" s="46">
        <v>8000</v>
      </c>
      <c r="G20" s="52" t="s">
        <v>396</v>
      </c>
      <c r="H20" s="46">
        <v>8000</v>
      </c>
      <c r="I20" s="44" t="s">
        <v>23</v>
      </c>
      <c r="J20" s="49" t="s">
        <v>412</v>
      </c>
      <c r="K20" s="50" t="s">
        <v>33</v>
      </c>
      <c r="L20" s="51" t="s">
        <v>184</v>
      </c>
    </row>
    <row r="21" spans="1:12" ht="42" x14ac:dyDescent="0.6">
      <c r="A21" s="44">
        <v>15</v>
      </c>
      <c r="B21" s="45" t="s">
        <v>393</v>
      </c>
      <c r="C21" s="46">
        <v>8000</v>
      </c>
      <c r="D21" s="47" t="s">
        <v>22</v>
      </c>
      <c r="E21" s="52" t="s">
        <v>392</v>
      </c>
      <c r="F21" s="46">
        <v>8000</v>
      </c>
      <c r="G21" s="52" t="s">
        <v>392</v>
      </c>
      <c r="H21" s="46">
        <v>8000</v>
      </c>
      <c r="I21" s="44" t="s">
        <v>23</v>
      </c>
      <c r="J21" s="49" t="s">
        <v>413</v>
      </c>
      <c r="K21" s="50" t="s">
        <v>33</v>
      </c>
      <c r="L21" s="51" t="s">
        <v>184</v>
      </c>
    </row>
    <row r="22" spans="1:12" ht="42" x14ac:dyDescent="0.6">
      <c r="A22" s="44">
        <v>16</v>
      </c>
      <c r="B22" s="45" t="s">
        <v>381</v>
      </c>
      <c r="C22" s="46">
        <v>8000</v>
      </c>
      <c r="D22" s="47" t="s">
        <v>22</v>
      </c>
      <c r="E22" s="52" t="s">
        <v>386</v>
      </c>
      <c r="F22" s="46">
        <v>8000</v>
      </c>
      <c r="G22" s="52" t="s">
        <v>386</v>
      </c>
      <c r="H22" s="46">
        <v>8000</v>
      </c>
      <c r="I22" s="44" t="s">
        <v>23</v>
      </c>
      <c r="J22" s="49" t="s">
        <v>414</v>
      </c>
      <c r="K22" s="50" t="s">
        <v>33</v>
      </c>
      <c r="L22" s="51" t="s">
        <v>184</v>
      </c>
    </row>
    <row r="23" spans="1:12" ht="42" x14ac:dyDescent="0.6">
      <c r="A23" s="44">
        <v>17</v>
      </c>
      <c r="B23" s="45" t="s">
        <v>380</v>
      </c>
      <c r="C23" s="46">
        <v>8000</v>
      </c>
      <c r="D23" s="47" t="s">
        <v>22</v>
      </c>
      <c r="E23" s="52" t="s">
        <v>388</v>
      </c>
      <c r="F23" s="46">
        <v>8000</v>
      </c>
      <c r="G23" s="52" t="s">
        <v>388</v>
      </c>
      <c r="H23" s="46">
        <v>8000</v>
      </c>
      <c r="I23" s="44" t="s">
        <v>23</v>
      </c>
      <c r="J23" s="49" t="s">
        <v>415</v>
      </c>
      <c r="K23" s="50" t="s">
        <v>33</v>
      </c>
      <c r="L23" s="51" t="s">
        <v>184</v>
      </c>
    </row>
    <row r="24" spans="1:12" ht="42" x14ac:dyDescent="0.6">
      <c r="A24" s="44">
        <v>18</v>
      </c>
      <c r="B24" s="45" t="s">
        <v>380</v>
      </c>
      <c r="C24" s="46">
        <v>8000</v>
      </c>
      <c r="D24" s="47" t="s">
        <v>22</v>
      </c>
      <c r="E24" s="52" t="s">
        <v>389</v>
      </c>
      <c r="F24" s="46">
        <v>8000</v>
      </c>
      <c r="G24" s="52" t="s">
        <v>389</v>
      </c>
      <c r="H24" s="46">
        <v>8000</v>
      </c>
      <c r="I24" s="44" t="s">
        <v>23</v>
      </c>
      <c r="J24" s="49" t="s">
        <v>416</v>
      </c>
      <c r="K24" s="50" t="s">
        <v>33</v>
      </c>
      <c r="L24" s="51" t="s">
        <v>184</v>
      </c>
    </row>
    <row r="25" spans="1:12" ht="42" x14ac:dyDescent="0.6">
      <c r="A25" s="44">
        <v>19</v>
      </c>
      <c r="B25" s="45" t="s">
        <v>380</v>
      </c>
      <c r="C25" s="46">
        <v>8000</v>
      </c>
      <c r="D25" s="47" t="s">
        <v>22</v>
      </c>
      <c r="E25" s="52" t="s">
        <v>387</v>
      </c>
      <c r="F25" s="46">
        <v>8000</v>
      </c>
      <c r="G25" s="52" t="s">
        <v>387</v>
      </c>
      <c r="H25" s="46">
        <v>8000</v>
      </c>
      <c r="I25" s="44" t="s">
        <v>23</v>
      </c>
      <c r="J25" s="49" t="s">
        <v>417</v>
      </c>
      <c r="K25" s="50" t="s">
        <v>33</v>
      </c>
      <c r="L25" s="51" t="s">
        <v>184</v>
      </c>
    </row>
    <row r="26" spans="1:12" ht="42" x14ac:dyDescent="0.6">
      <c r="A26" s="44">
        <v>20</v>
      </c>
      <c r="B26" s="45" t="s">
        <v>379</v>
      </c>
      <c r="C26" s="46">
        <v>8000</v>
      </c>
      <c r="D26" s="47" t="s">
        <v>22</v>
      </c>
      <c r="E26" s="52" t="s">
        <v>391</v>
      </c>
      <c r="F26" s="46">
        <v>8000</v>
      </c>
      <c r="G26" s="52" t="s">
        <v>391</v>
      </c>
      <c r="H26" s="46">
        <v>8000</v>
      </c>
      <c r="I26" s="44" t="s">
        <v>23</v>
      </c>
      <c r="J26" s="49" t="s">
        <v>418</v>
      </c>
      <c r="K26" s="50" t="s">
        <v>33</v>
      </c>
      <c r="L26" s="51" t="s">
        <v>184</v>
      </c>
    </row>
    <row r="27" spans="1:12" ht="42" x14ac:dyDescent="0.6">
      <c r="A27" s="44">
        <v>21</v>
      </c>
      <c r="B27" s="45" t="s">
        <v>379</v>
      </c>
      <c r="C27" s="46">
        <v>8000</v>
      </c>
      <c r="D27" s="47" t="s">
        <v>22</v>
      </c>
      <c r="E27" s="52" t="s">
        <v>390</v>
      </c>
      <c r="F27" s="46">
        <v>8000</v>
      </c>
      <c r="G27" s="52" t="s">
        <v>390</v>
      </c>
      <c r="H27" s="46">
        <v>8000</v>
      </c>
      <c r="I27" s="44" t="s">
        <v>23</v>
      </c>
      <c r="J27" s="49" t="s">
        <v>419</v>
      </c>
      <c r="K27" s="50" t="s">
        <v>33</v>
      </c>
      <c r="L27" s="51" t="s">
        <v>184</v>
      </c>
    </row>
    <row r="28" spans="1:12" x14ac:dyDescent="0.6">
      <c r="A28" s="44">
        <v>22</v>
      </c>
      <c r="B28" s="45" t="s">
        <v>781</v>
      </c>
      <c r="C28" s="46">
        <v>200000</v>
      </c>
      <c r="D28" s="47" t="s">
        <v>22</v>
      </c>
      <c r="E28" s="52" t="s">
        <v>782</v>
      </c>
      <c r="F28" s="46">
        <v>200000</v>
      </c>
      <c r="G28" s="52" t="s">
        <v>782</v>
      </c>
      <c r="H28" s="46">
        <v>200000</v>
      </c>
      <c r="I28" s="44" t="s">
        <v>23</v>
      </c>
      <c r="J28" s="49" t="s">
        <v>783</v>
      </c>
      <c r="K28" s="50" t="s">
        <v>33</v>
      </c>
      <c r="L28" s="51" t="s">
        <v>184</v>
      </c>
    </row>
    <row r="29" spans="1:12" ht="42" x14ac:dyDescent="0.6">
      <c r="A29" s="44">
        <v>23</v>
      </c>
      <c r="B29" s="45" t="s">
        <v>784</v>
      </c>
      <c r="C29" s="46">
        <v>298045.8</v>
      </c>
      <c r="D29" s="47" t="s">
        <v>22</v>
      </c>
      <c r="E29" s="52" t="s">
        <v>785</v>
      </c>
      <c r="F29" s="46">
        <v>298045.8</v>
      </c>
      <c r="G29" s="52" t="s">
        <v>785</v>
      </c>
      <c r="H29" s="46">
        <v>298045.8</v>
      </c>
      <c r="I29" s="44" t="s">
        <v>23</v>
      </c>
      <c r="J29" s="49" t="s">
        <v>786</v>
      </c>
      <c r="K29" s="50" t="s">
        <v>33</v>
      </c>
      <c r="L29" s="51" t="s">
        <v>787</v>
      </c>
    </row>
    <row r="30" spans="1:12" ht="63" x14ac:dyDescent="0.6">
      <c r="A30" s="44">
        <v>24</v>
      </c>
      <c r="B30" s="45" t="s">
        <v>794</v>
      </c>
      <c r="C30" s="46">
        <v>197000</v>
      </c>
      <c r="D30" s="47" t="s">
        <v>22</v>
      </c>
      <c r="E30" s="109" t="s">
        <v>795</v>
      </c>
      <c r="F30" s="46">
        <v>197000</v>
      </c>
      <c r="G30" s="109" t="s">
        <v>795</v>
      </c>
      <c r="H30" s="46">
        <v>197000</v>
      </c>
      <c r="I30" s="44" t="s">
        <v>23</v>
      </c>
      <c r="J30" s="49" t="s">
        <v>796</v>
      </c>
      <c r="K30" s="50" t="s">
        <v>33</v>
      </c>
      <c r="L30" s="51" t="s">
        <v>797</v>
      </c>
    </row>
    <row r="31" spans="1:12" ht="42" x14ac:dyDescent="0.6">
      <c r="A31" s="44">
        <v>25</v>
      </c>
      <c r="B31" s="45" t="s">
        <v>803</v>
      </c>
      <c r="C31" s="46">
        <v>247000</v>
      </c>
      <c r="D31" s="47" t="s">
        <v>22</v>
      </c>
      <c r="E31" s="109" t="s">
        <v>795</v>
      </c>
      <c r="F31" s="46">
        <v>247000</v>
      </c>
      <c r="G31" s="109" t="s">
        <v>795</v>
      </c>
      <c r="H31" s="46">
        <v>247000</v>
      </c>
      <c r="I31" s="44" t="s">
        <v>23</v>
      </c>
      <c r="J31" s="49" t="s">
        <v>800</v>
      </c>
      <c r="K31" s="50" t="s">
        <v>33</v>
      </c>
      <c r="L31" s="51" t="s">
        <v>797</v>
      </c>
    </row>
    <row r="32" spans="1:12" ht="42" x14ac:dyDescent="0.6">
      <c r="A32" s="44">
        <v>26</v>
      </c>
      <c r="B32" s="45" t="s">
        <v>804</v>
      </c>
      <c r="C32" s="46">
        <v>117000</v>
      </c>
      <c r="D32" s="47" t="s">
        <v>22</v>
      </c>
      <c r="E32" s="52" t="s">
        <v>369</v>
      </c>
      <c r="F32" s="46">
        <v>117000</v>
      </c>
      <c r="G32" s="52" t="s">
        <v>369</v>
      </c>
      <c r="H32" s="46">
        <v>117000</v>
      </c>
      <c r="I32" s="44" t="s">
        <v>23</v>
      </c>
      <c r="J32" s="49" t="s">
        <v>801</v>
      </c>
      <c r="K32" s="50" t="s">
        <v>33</v>
      </c>
      <c r="L32" s="51" t="s">
        <v>798</v>
      </c>
    </row>
    <row r="33" spans="1:12" x14ac:dyDescent="0.6">
      <c r="A33" s="55">
        <v>27</v>
      </c>
      <c r="B33" s="104" t="s">
        <v>805</v>
      </c>
      <c r="C33" s="105">
        <v>160000</v>
      </c>
      <c r="D33" s="62" t="s">
        <v>22</v>
      </c>
      <c r="E33" s="110" t="s">
        <v>27</v>
      </c>
      <c r="F33" s="105">
        <v>160000</v>
      </c>
      <c r="G33" s="110" t="s">
        <v>27</v>
      </c>
      <c r="H33" s="105">
        <v>160000</v>
      </c>
      <c r="I33" s="55" t="s">
        <v>23</v>
      </c>
      <c r="J33" s="59" t="s">
        <v>802</v>
      </c>
      <c r="K33" s="60" t="s">
        <v>33</v>
      </c>
      <c r="L33" s="61" t="s">
        <v>799</v>
      </c>
    </row>
  </sheetData>
  <mergeCells count="11">
    <mergeCell ref="J5:K5"/>
    <mergeCell ref="D1:E1"/>
    <mergeCell ref="J1:L1"/>
    <mergeCell ref="A4:A5"/>
    <mergeCell ref="B4:B5"/>
    <mergeCell ref="D4:D5"/>
    <mergeCell ref="E4:F4"/>
    <mergeCell ref="G4:H4"/>
    <mergeCell ref="J4:L4"/>
    <mergeCell ref="A2:L2"/>
    <mergeCell ref="A3:L3"/>
  </mergeCells>
  <phoneticPr fontId="1" type="noConversion"/>
  <pageMargins left="0.51181102362204722" right="0.31496062992125984" top="0.74803149606299213" bottom="0.74803149606299213" header="0" footer="0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D58BC-9251-4DF8-84FC-523740FB449B}">
  <sheetPr>
    <tabColor rgb="FF0000FF"/>
  </sheetPr>
  <dimension ref="A1:L46"/>
  <sheetViews>
    <sheetView topLeftCell="A39" workbookViewId="0">
      <selection activeCell="E50" sqref="E50"/>
    </sheetView>
  </sheetViews>
  <sheetFormatPr defaultColWidth="12.6640625" defaultRowHeight="15" customHeight="1" x14ac:dyDescent="0.6"/>
  <cols>
    <col min="1" max="1" width="4.88671875" style="31" customWidth="1"/>
    <col min="2" max="2" width="32.33203125" style="31" customWidth="1"/>
    <col min="3" max="3" width="13.109375" style="31" customWidth="1"/>
    <col min="4" max="4" width="10.44140625" style="31" customWidth="1"/>
    <col min="5" max="5" width="23.88671875" style="31" bestFit="1" customWidth="1"/>
    <col min="6" max="6" width="12.33203125" style="31" customWidth="1"/>
    <col min="7" max="7" width="23.88671875" style="31" bestFit="1" customWidth="1"/>
    <col min="8" max="8" width="14.109375" style="31" customWidth="1"/>
    <col min="9" max="9" width="20.6640625" style="31" customWidth="1"/>
    <col min="10" max="10" width="5.77734375" style="34" bestFit="1" customWidth="1"/>
    <col min="11" max="11" width="3.5546875" style="35" customWidth="1"/>
    <col min="12" max="12" width="7.5546875" style="31" bestFit="1" customWidth="1"/>
    <col min="13" max="16384" width="12.6640625" style="31"/>
  </cols>
  <sheetData>
    <row r="1" spans="1:12" ht="21" x14ac:dyDescent="0.6">
      <c r="A1" s="3"/>
      <c r="B1" s="4" t="s">
        <v>0</v>
      </c>
      <c r="C1" s="5">
        <f>C6</f>
        <v>1142733</v>
      </c>
      <c r="D1" s="119" t="s">
        <v>1</v>
      </c>
      <c r="E1" s="120"/>
      <c r="F1" s="6">
        <f>H6</f>
        <v>1019733</v>
      </c>
      <c r="G1" s="7" t="s">
        <v>2</v>
      </c>
      <c r="H1" s="7">
        <f>C1-F1</f>
        <v>123000</v>
      </c>
      <c r="I1" s="8"/>
      <c r="J1" s="121" t="s">
        <v>3</v>
      </c>
      <c r="K1" s="121"/>
      <c r="L1" s="120"/>
    </row>
    <row r="2" spans="1:12" ht="21" x14ac:dyDescent="0.6">
      <c r="A2" s="130" t="s">
        <v>88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21" x14ac:dyDescent="0.6">
      <c r="A3" s="131" t="s">
        <v>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 ht="21" x14ac:dyDescent="0.6">
      <c r="A4" s="122" t="s">
        <v>5</v>
      </c>
      <c r="B4" s="124" t="s">
        <v>6</v>
      </c>
      <c r="C4" s="9" t="s">
        <v>7</v>
      </c>
      <c r="D4" s="122" t="s">
        <v>8</v>
      </c>
      <c r="E4" s="125" t="s">
        <v>9</v>
      </c>
      <c r="F4" s="126"/>
      <c r="G4" s="125" t="s">
        <v>10</v>
      </c>
      <c r="H4" s="126"/>
      <c r="I4" s="10" t="s">
        <v>11</v>
      </c>
      <c r="J4" s="127" t="s">
        <v>12</v>
      </c>
      <c r="K4" s="128"/>
      <c r="L4" s="129"/>
    </row>
    <row r="5" spans="1:12" ht="21" x14ac:dyDescent="0.6">
      <c r="A5" s="123"/>
      <c r="B5" s="123"/>
      <c r="C5" s="11" t="s">
        <v>13</v>
      </c>
      <c r="D5" s="123"/>
      <c r="E5" s="12" t="s">
        <v>14</v>
      </c>
      <c r="F5" s="11" t="s">
        <v>15</v>
      </c>
      <c r="G5" s="11" t="s">
        <v>16</v>
      </c>
      <c r="H5" s="11" t="s">
        <v>17</v>
      </c>
      <c r="I5" s="13" t="s">
        <v>18</v>
      </c>
      <c r="J5" s="117" t="s">
        <v>19</v>
      </c>
      <c r="K5" s="118"/>
      <c r="L5" s="14" t="s">
        <v>20</v>
      </c>
    </row>
    <row r="6" spans="1:12" ht="21" x14ac:dyDescent="0.6">
      <c r="A6" s="15"/>
      <c r="B6" s="16" t="s">
        <v>21</v>
      </c>
      <c r="C6" s="17">
        <f>SUM(C7:C46)</f>
        <v>1142733</v>
      </c>
      <c r="D6" s="18"/>
      <c r="E6" s="18"/>
      <c r="F6" s="18"/>
      <c r="G6" s="18"/>
      <c r="H6" s="17">
        <f>SUM(H7:H46)</f>
        <v>1019733</v>
      </c>
      <c r="I6" s="15"/>
      <c r="J6" s="19"/>
      <c r="K6" s="20"/>
      <c r="L6" s="21"/>
    </row>
    <row r="7" spans="1:12" ht="21" x14ac:dyDescent="0.6">
      <c r="A7" s="36">
        <v>1</v>
      </c>
      <c r="B7" s="37" t="s">
        <v>156</v>
      </c>
      <c r="C7" s="38">
        <v>48000</v>
      </c>
      <c r="D7" s="39" t="s">
        <v>22</v>
      </c>
      <c r="E7" s="40" t="s">
        <v>157</v>
      </c>
      <c r="F7" s="38">
        <v>48000</v>
      </c>
      <c r="G7" s="40" t="s">
        <v>157</v>
      </c>
      <c r="H7" s="38">
        <v>48000</v>
      </c>
      <c r="I7" s="36" t="s">
        <v>23</v>
      </c>
      <c r="J7" s="41" t="s">
        <v>144</v>
      </c>
      <c r="K7" s="42" t="s">
        <v>33</v>
      </c>
      <c r="L7" s="43" t="s">
        <v>150</v>
      </c>
    </row>
    <row r="8" spans="1:12" ht="21" x14ac:dyDescent="0.6">
      <c r="A8" s="44">
        <v>2</v>
      </c>
      <c r="B8" s="45" t="s">
        <v>74</v>
      </c>
      <c r="C8" s="46">
        <v>13000</v>
      </c>
      <c r="D8" s="47" t="s">
        <v>22</v>
      </c>
      <c r="E8" s="48" t="s">
        <v>75</v>
      </c>
      <c r="F8" s="46">
        <v>13000</v>
      </c>
      <c r="G8" s="48" t="s">
        <v>75</v>
      </c>
      <c r="H8" s="46">
        <v>13000</v>
      </c>
      <c r="I8" s="44" t="s">
        <v>23</v>
      </c>
      <c r="J8" s="49" t="s">
        <v>145</v>
      </c>
      <c r="K8" s="50" t="s">
        <v>33</v>
      </c>
      <c r="L8" s="51" t="s">
        <v>151</v>
      </c>
    </row>
    <row r="9" spans="1:12" ht="21" x14ac:dyDescent="0.6">
      <c r="A9" s="44">
        <v>3</v>
      </c>
      <c r="B9" s="45" t="s">
        <v>131</v>
      </c>
      <c r="C9" s="46">
        <v>13365</v>
      </c>
      <c r="D9" s="47" t="s">
        <v>22</v>
      </c>
      <c r="E9" s="48" t="s">
        <v>158</v>
      </c>
      <c r="F9" s="46">
        <v>13365</v>
      </c>
      <c r="G9" s="48" t="s">
        <v>158</v>
      </c>
      <c r="H9" s="46">
        <v>13365</v>
      </c>
      <c r="I9" s="44" t="s">
        <v>23</v>
      </c>
      <c r="J9" s="49" t="s">
        <v>146</v>
      </c>
      <c r="K9" s="50" t="s">
        <v>33</v>
      </c>
      <c r="L9" s="51" t="s">
        <v>152</v>
      </c>
    </row>
    <row r="10" spans="1:12" ht="21" x14ac:dyDescent="0.6">
      <c r="A10" s="44">
        <v>4</v>
      </c>
      <c r="B10" s="45" t="s">
        <v>159</v>
      </c>
      <c r="C10" s="46">
        <v>52336</v>
      </c>
      <c r="D10" s="47" t="s">
        <v>22</v>
      </c>
      <c r="E10" s="52" t="s">
        <v>139</v>
      </c>
      <c r="F10" s="46">
        <v>52336</v>
      </c>
      <c r="G10" s="52" t="s">
        <v>139</v>
      </c>
      <c r="H10" s="46">
        <v>52336</v>
      </c>
      <c r="I10" s="44" t="s">
        <v>23</v>
      </c>
      <c r="J10" s="49" t="s">
        <v>147</v>
      </c>
      <c r="K10" s="50" t="s">
        <v>33</v>
      </c>
      <c r="L10" s="51" t="s">
        <v>152</v>
      </c>
    </row>
    <row r="11" spans="1:12" ht="21" x14ac:dyDescent="0.6">
      <c r="A11" s="44">
        <v>5</v>
      </c>
      <c r="B11" s="45" t="s">
        <v>56</v>
      </c>
      <c r="C11" s="46">
        <v>30775</v>
      </c>
      <c r="D11" s="47" t="s">
        <v>22</v>
      </c>
      <c r="E11" s="52" t="s">
        <v>54</v>
      </c>
      <c r="F11" s="46">
        <v>30775</v>
      </c>
      <c r="G11" s="52" t="s">
        <v>54</v>
      </c>
      <c r="H11" s="46">
        <v>30775</v>
      </c>
      <c r="I11" s="44" t="s">
        <v>23</v>
      </c>
      <c r="J11" s="49" t="s">
        <v>148</v>
      </c>
      <c r="K11" s="50" t="s">
        <v>33</v>
      </c>
      <c r="L11" s="51" t="s">
        <v>153</v>
      </c>
    </row>
    <row r="12" spans="1:12" ht="21" x14ac:dyDescent="0.6">
      <c r="A12" s="44">
        <v>6</v>
      </c>
      <c r="B12" s="45" t="s">
        <v>53</v>
      </c>
      <c r="C12" s="46">
        <v>9400</v>
      </c>
      <c r="D12" s="47" t="s">
        <v>22</v>
      </c>
      <c r="E12" s="52" t="s">
        <v>54</v>
      </c>
      <c r="F12" s="46">
        <v>9400</v>
      </c>
      <c r="G12" s="52" t="s">
        <v>54</v>
      </c>
      <c r="H12" s="46">
        <v>9400</v>
      </c>
      <c r="I12" s="44" t="s">
        <v>23</v>
      </c>
      <c r="J12" s="49" t="s">
        <v>149</v>
      </c>
      <c r="K12" s="50" t="s">
        <v>33</v>
      </c>
      <c r="L12" s="51" t="s">
        <v>153</v>
      </c>
    </row>
    <row r="13" spans="1:12" ht="21" x14ac:dyDescent="0.6">
      <c r="A13" s="44">
        <v>7</v>
      </c>
      <c r="B13" s="45" t="s">
        <v>160</v>
      </c>
      <c r="C13" s="46">
        <v>27605</v>
      </c>
      <c r="D13" s="47" t="s">
        <v>22</v>
      </c>
      <c r="E13" s="52" t="s">
        <v>139</v>
      </c>
      <c r="F13" s="46">
        <v>27605</v>
      </c>
      <c r="G13" s="52" t="s">
        <v>139</v>
      </c>
      <c r="H13" s="46">
        <v>27605</v>
      </c>
      <c r="I13" s="44" t="s">
        <v>23</v>
      </c>
      <c r="J13" s="49" t="s">
        <v>80</v>
      </c>
      <c r="K13" s="50" t="s">
        <v>33</v>
      </c>
      <c r="L13" s="51" t="s">
        <v>154</v>
      </c>
    </row>
    <row r="14" spans="1:12" ht="21" x14ac:dyDescent="0.6">
      <c r="A14" s="44">
        <v>8</v>
      </c>
      <c r="B14" s="45" t="s">
        <v>161</v>
      </c>
      <c r="C14" s="46">
        <v>1900</v>
      </c>
      <c r="D14" s="47" t="s">
        <v>22</v>
      </c>
      <c r="E14" s="52" t="s">
        <v>83</v>
      </c>
      <c r="F14" s="46">
        <v>1900</v>
      </c>
      <c r="G14" s="52" t="s">
        <v>83</v>
      </c>
      <c r="H14" s="46">
        <v>1900</v>
      </c>
      <c r="I14" s="44" t="s">
        <v>23</v>
      </c>
      <c r="J14" s="49" t="s">
        <v>92</v>
      </c>
      <c r="K14" s="50" t="s">
        <v>33</v>
      </c>
      <c r="L14" s="51" t="s">
        <v>155</v>
      </c>
    </row>
    <row r="15" spans="1:12" ht="63" x14ac:dyDescent="0.6">
      <c r="A15" s="44">
        <v>9</v>
      </c>
      <c r="B15" s="45" t="s">
        <v>347</v>
      </c>
      <c r="C15" s="46">
        <v>16000</v>
      </c>
      <c r="D15" s="47" t="s">
        <v>22</v>
      </c>
      <c r="E15" s="52" t="s">
        <v>196</v>
      </c>
      <c r="F15" s="46">
        <v>16000</v>
      </c>
      <c r="G15" s="52" t="s">
        <v>196</v>
      </c>
      <c r="H15" s="46">
        <v>16000</v>
      </c>
      <c r="I15" s="44" t="s">
        <v>23</v>
      </c>
      <c r="J15" s="49" t="s">
        <v>319</v>
      </c>
      <c r="K15" s="50" t="s">
        <v>33</v>
      </c>
      <c r="L15" s="51" t="s">
        <v>320</v>
      </c>
    </row>
    <row r="16" spans="1:12" ht="42" x14ac:dyDescent="0.6">
      <c r="A16" s="44">
        <v>10</v>
      </c>
      <c r="B16" s="45" t="s">
        <v>331</v>
      </c>
      <c r="C16" s="46">
        <v>12000</v>
      </c>
      <c r="D16" s="47" t="s">
        <v>22</v>
      </c>
      <c r="E16" s="52" t="s">
        <v>83</v>
      </c>
      <c r="F16" s="46">
        <v>12000</v>
      </c>
      <c r="G16" s="52" t="s">
        <v>83</v>
      </c>
      <c r="H16" s="46">
        <v>12000</v>
      </c>
      <c r="I16" s="44" t="s">
        <v>23</v>
      </c>
      <c r="J16" s="49" t="s">
        <v>323</v>
      </c>
      <c r="K16" s="50" t="s">
        <v>33</v>
      </c>
      <c r="L16" s="51" t="s">
        <v>321</v>
      </c>
    </row>
    <row r="17" spans="1:12" ht="21" x14ac:dyDescent="0.6">
      <c r="A17" s="44">
        <v>11</v>
      </c>
      <c r="B17" s="45" t="s">
        <v>332</v>
      </c>
      <c r="C17" s="46">
        <v>8000</v>
      </c>
      <c r="D17" s="47" t="s">
        <v>22</v>
      </c>
      <c r="E17" s="52" t="s">
        <v>83</v>
      </c>
      <c r="F17" s="46">
        <v>8000</v>
      </c>
      <c r="G17" s="52" t="s">
        <v>83</v>
      </c>
      <c r="H17" s="46">
        <v>8000</v>
      </c>
      <c r="I17" s="44" t="s">
        <v>23</v>
      </c>
      <c r="J17" s="49" t="s">
        <v>324</v>
      </c>
      <c r="K17" s="50" t="s">
        <v>33</v>
      </c>
      <c r="L17" s="51" t="s">
        <v>321</v>
      </c>
    </row>
    <row r="18" spans="1:12" ht="42" x14ac:dyDescent="0.6">
      <c r="A18" s="44">
        <v>12</v>
      </c>
      <c r="B18" s="45" t="s">
        <v>333</v>
      </c>
      <c r="C18" s="46">
        <v>23000</v>
      </c>
      <c r="D18" s="47" t="s">
        <v>22</v>
      </c>
      <c r="E18" s="52" t="s">
        <v>196</v>
      </c>
      <c r="F18" s="46">
        <v>23000</v>
      </c>
      <c r="G18" s="52" t="s">
        <v>196</v>
      </c>
      <c r="H18" s="46">
        <v>23000</v>
      </c>
      <c r="I18" s="44" t="s">
        <v>23</v>
      </c>
      <c r="J18" s="49" t="s">
        <v>325</v>
      </c>
      <c r="K18" s="50" t="s">
        <v>33</v>
      </c>
      <c r="L18" s="51" t="s">
        <v>150</v>
      </c>
    </row>
    <row r="19" spans="1:12" ht="21" x14ac:dyDescent="0.6">
      <c r="A19" s="44">
        <v>13</v>
      </c>
      <c r="B19" s="45" t="s">
        <v>334</v>
      </c>
      <c r="C19" s="46">
        <v>1200</v>
      </c>
      <c r="D19" s="47" t="s">
        <v>22</v>
      </c>
      <c r="E19" s="52" t="s">
        <v>158</v>
      </c>
      <c r="F19" s="46">
        <v>1200</v>
      </c>
      <c r="G19" s="52" t="s">
        <v>158</v>
      </c>
      <c r="H19" s="46">
        <v>1200</v>
      </c>
      <c r="I19" s="44" t="s">
        <v>23</v>
      </c>
      <c r="J19" s="49" t="s">
        <v>326</v>
      </c>
      <c r="K19" s="50" t="s">
        <v>33</v>
      </c>
      <c r="L19" s="51" t="s">
        <v>322</v>
      </c>
    </row>
    <row r="20" spans="1:12" ht="21" x14ac:dyDescent="0.6">
      <c r="A20" s="44">
        <v>14</v>
      </c>
      <c r="B20" s="45" t="s">
        <v>335</v>
      </c>
      <c r="C20" s="46">
        <v>3456</v>
      </c>
      <c r="D20" s="47" t="s">
        <v>22</v>
      </c>
      <c r="E20" s="52" t="s">
        <v>183</v>
      </c>
      <c r="F20" s="46">
        <v>3456</v>
      </c>
      <c r="G20" s="52" t="s">
        <v>183</v>
      </c>
      <c r="H20" s="46">
        <v>3456</v>
      </c>
      <c r="I20" s="44" t="s">
        <v>23</v>
      </c>
      <c r="J20" s="49" t="s">
        <v>327</v>
      </c>
      <c r="K20" s="50" t="s">
        <v>33</v>
      </c>
      <c r="L20" s="51" t="s">
        <v>322</v>
      </c>
    </row>
    <row r="21" spans="1:12" ht="42" x14ac:dyDescent="0.6">
      <c r="A21" s="44">
        <v>15</v>
      </c>
      <c r="B21" s="45" t="s">
        <v>336</v>
      </c>
      <c r="C21" s="46">
        <v>1000</v>
      </c>
      <c r="D21" s="47" t="s">
        <v>22</v>
      </c>
      <c r="E21" s="52" t="s">
        <v>337</v>
      </c>
      <c r="F21" s="46">
        <v>1000</v>
      </c>
      <c r="G21" s="52" t="s">
        <v>337</v>
      </c>
      <c r="H21" s="46">
        <v>1000</v>
      </c>
      <c r="I21" s="44" t="s">
        <v>23</v>
      </c>
      <c r="J21" s="49" t="s">
        <v>328</v>
      </c>
      <c r="K21" s="50" t="s">
        <v>33</v>
      </c>
      <c r="L21" s="51" t="s">
        <v>322</v>
      </c>
    </row>
    <row r="22" spans="1:12" ht="42" x14ac:dyDescent="0.6">
      <c r="A22" s="44">
        <v>16</v>
      </c>
      <c r="B22" s="45" t="s">
        <v>338</v>
      </c>
      <c r="C22" s="46">
        <v>1800</v>
      </c>
      <c r="D22" s="47" t="s">
        <v>22</v>
      </c>
      <c r="E22" s="52" t="s">
        <v>200</v>
      </c>
      <c r="F22" s="46">
        <v>1800</v>
      </c>
      <c r="G22" s="52" t="s">
        <v>200</v>
      </c>
      <c r="H22" s="46">
        <v>1800</v>
      </c>
      <c r="I22" s="44" t="s">
        <v>23</v>
      </c>
      <c r="J22" s="49" t="s">
        <v>329</v>
      </c>
      <c r="K22" s="50" t="s">
        <v>33</v>
      </c>
      <c r="L22" s="51" t="s">
        <v>152</v>
      </c>
    </row>
    <row r="23" spans="1:12" ht="21" x14ac:dyDescent="0.6">
      <c r="A23" s="44">
        <v>17</v>
      </c>
      <c r="B23" s="45" t="s">
        <v>339</v>
      </c>
      <c r="C23" s="46">
        <v>1896</v>
      </c>
      <c r="D23" s="47" t="s">
        <v>22</v>
      </c>
      <c r="E23" s="52" t="s">
        <v>340</v>
      </c>
      <c r="F23" s="46">
        <v>1896</v>
      </c>
      <c r="G23" s="52" t="s">
        <v>340</v>
      </c>
      <c r="H23" s="46">
        <v>1896</v>
      </c>
      <c r="I23" s="44" t="s">
        <v>23</v>
      </c>
      <c r="J23" s="49" t="s">
        <v>330</v>
      </c>
      <c r="K23" s="50" t="s">
        <v>33</v>
      </c>
      <c r="L23" s="51" t="s">
        <v>155</v>
      </c>
    </row>
    <row r="24" spans="1:12" ht="42" x14ac:dyDescent="0.6">
      <c r="A24" s="44">
        <v>18</v>
      </c>
      <c r="B24" s="45" t="s">
        <v>711</v>
      </c>
      <c r="C24" s="46">
        <v>8000</v>
      </c>
      <c r="D24" s="47" t="s">
        <v>22</v>
      </c>
      <c r="E24" s="52" t="s">
        <v>401</v>
      </c>
      <c r="F24" s="46">
        <v>8000</v>
      </c>
      <c r="G24" s="52" t="s">
        <v>401</v>
      </c>
      <c r="H24" s="46">
        <v>8000</v>
      </c>
      <c r="I24" s="44" t="s">
        <v>23</v>
      </c>
      <c r="J24" s="49" t="s">
        <v>709</v>
      </c>
      <c r="K24" s="50" t="s">
        <v>33</v>
      </c>
      <c r="L24" s="51" t="s">
        <v>746</v>
      </c>
    </row>
    <row r="25" spans="1:12" ht="42" x14ac:dyDescent="0.6">
      <c r="A25" s="44">
        <v>19</v>
      </c>
      <c r="B25" s="45" t="s">
        <v>712</v>
      </c>
      <c r="C25" s="46">
        <v>8000</v>
      </c>
      <c r="D25" s="47" t="s">
        <v>22</v>
      </c>
      <c r="E25" s="52" t="s">
        <v>400</v>
      </c>
      <c r="F25" s="46">
        <v>8000</v>
      </c>
      <c r="G25" s="52" t="s">
        <v>400</v>
      </c>
      <c r="H25" s="46">
        <v>8000</v>
      </c>
      <c r="I25" s="44" t="s">
        <v>23</v>
      </c>
      <c r="J25" s="49" t="s">
        <v>724</v>
      </c>
      <c r="K25" s="50" t="s">
        <v>33</v>
      </c>
      <c r="L25" s="51" t="s">
        <v>746</v>
      </c>
    </row>
    <row r="26" spans="1:12" ht="42" x14ac:dyDescent="0.6">
      <c r="A26" s="44">
        <v>20</v>
      </c>
      <c r="B26" s="45" t="s">
        <v>713</v>
      </c>
      <c r="C26" s="46">
        <v>8000</v>
      </c>
      <c r="D26" s="47" t="s">
        <v>22</v>
      </c>
      <c r="E26" s="52" t="s">
        <v>420</v>
      </c>
      <c r="F26" s="46">
        <v>8000</v>
      </c>
      <c r="G26" s="52" t="s">
        <v>420</v>
      </c>
      <c r="H26" s="46">
        <v>8000</v>
      </c>
      <c r="I26" s="44" t="s">
        <v>23</v>
      </c>
      <c r="J26" s="49" t="s">
        <v>725</v>
      </c>
      <c r="K26" s="50" t="s">
        <v>33</v>
      </c>
      <c r="L26" s="51" t="s">
        <v>746</v>
      </c>
    </row>
    <row r="27" spans="1:12" ht="42" x14ac:dyDescent="0.6">
      <c r="A27" s="44">
        <v>21</v>
      </c>
      <c r="B27" s="45" t="s">
        <v>714</v>
      </c>
      <c r="C27" s="46">
        <v>8000</v>
      </c>
      <c r="D27" s="47" t="s">
        <v>22</v>
      </c>
      <c r="E27" s="52" t="s">
        <v>399</v>
      </c>
      <c r="F27" s="46">
        <v>8000</v>
      </c>
      <c r="G27" s="52" t="s">
        <v>399</v>
      </c>
      <c r="H27" s="46">
        <v>8000</v>
      </c>
      <c r="I27" s="44" t="s">
        <v>23</v>
      </c>
      <c r="J27" s="49" t="s">
        <v>726</v>
      </c>
      <c r="K27" s="50" t="s">
        <v>33</v>
      </c>
      <c r="L27" s="51" t="s">
        <v>746</v>
      </c>
    </row>
    <row r="28" spans="1:12" ht="42" x14ac:dyDescent="0.6">
      <c r="A28" s="44">
        <v>22</v>
      </c>
      <c r="B28" s="45" t="s">
        <v>715</v>
      </c>
      <c r="C28" s="46">
        <v>8000</v>
      </c>
      <c r="D28" s="47" t="s">
        <v>22</v>
      </c>
      <c r="E28" s="52" t="s">
        <v>397</v>
      </c>
      <c r="F28" s="46">
        <v>8000</v>
      </c>
      <c r="G28" s="52" t="s">
        <v>397</v>
      </c>
      <c r="H28" s="46">
        <v>8000</v>
      </c>
      <c r="I28" s="44" t="s">
        <v>23</v>
      </c>
      <c r="J28" s="49" t="s">
        <v>727</v>
      </c>
      <c r="K28" s="50" t="s">
        <v>33</v>
      </c>
      <c r="L28" s="51" t="s">
        <v>746</v>
      </c>
    </row>
    <row r="29" spans="1:12" ht="42" x14ac:dyDescent="0.6">
      <c r="A29" s="44">
        <v>23</v>
      </c>
      <c r="B29" s="45" t="s">
        <v>716</v>
      </c>
      <c r="C29" s="46">
        <v>8000</v>
      </c>
      <c r="D29" s="47" t="s">
        <v>22</v>
      </c>
      <c r="E29" s="52" t="s">
        <v>383</v>
      </c>
      <c r="F29" s="46">
        <v>8000</v>
      </c>
      <c r="G29" s="52" t="s">
        <v>383</v>
      </c>
      <c r="H29" s="46">
        <v>8000</v>
      </c>
      <c r="I29" s="44" t="s">
        <v>23</v>
      </c>
      <c r="J29" s="49" t="s">
        <v>728</v>
      </c>
      <c r="K29" s="50" t="s">
        <v>33</v>
      </c>
      <c r="L29" s="51" t="s">
        <v>746</v>
      </c>
    </row>
    <row r="30" spans="1:12" ht="42" x14ac:dyDescent="0.6">
      <c r="A30" s="44">
        <v>24</v>
      </c>
      <c r="B30" s="45" t="s">
        <v>716</v>
      </c>
      <c r="C30" s="46">
        <v>8000</v>
      </c>
      <c r="D30" s="47" t="s">
        <v>22</v>
      </c>
      <c r="E30" s="52" t="s">
        <v>604</v>
      </c>
      <c r="F30" s="46">
        <v>8000</v>
      </c>
      <c r="G30" s="52" t="s">
        <v>604</v>
      </c>
      <c r="H30" s="46">
        <v>8000</v>
      </c>
      <c r="I30" s="44" t="s">
        <v>23</v>
      </c>
      <c r="J30" s="49" t="s">
        <v>729</v>
      </c>
      <c r="K30" s="50" t="s">
        <v>33</v>
      </c>
      <c r="L30" s="51" t="s">
        <v>746</v>
      </c>
    </row>
    <row r="31" spans="1:12" ht="42" x14ac:dyDescent="0.6">
      <c r="A31" s="44">
        <v>25</v>
      </c>
      <c r="B31" s="45" t="s">
        <v>717</v>
      </c>
      <c r="C31" s="46">
        <v>8000</v>
      </c>
      <c r="D31" s="47" t="s">
        <v>22</v>
      </c>
      <c r="E31" s="52" t="s">
        <v>394</v>
      </c>
      <c r="F31" s="46">
        <v>8000</v>
      </c>
      <c r="G31" s="52" t="s">
        <v>394</v>
      </c>
      <c r="H31" s="46">
        <v>8000</v>
      </c>
      <c r="I31" s="44" t="s">
        <v>23</v>
      </c>
      <c r="J31" s="49" t="s">
        <v>730</v>
      </c>
      <c r="K31" s="50" t="s">
        <v>33</v>
      </c>
      <c r="L31" s="51" t="s">
        <v>746</v>
      </c>
    </row>
    <row r="32" spans="1:12" ht="42" x14ac:dyDescent="0.6">
      <c r="A32" s="44">
        <v>26</v>
      </c>
      <c r="B32" s="45" t="s">
        <v>717</v>
      </c>
      <c r="C32" s="46">
        <v>8000</v>
      </c>
      <c r="D32" s="47" t="s">
        <v>22</v>
      </c>
      <c r="E32" s="52" t="s">
        <v>395</v>
      </c>
      <c r="F32" s="46">
        <v>8000</v>
      </c>
      <c r="G32" s="52" t="s">
        <v>395</v>
      </c>
      <c r="H32" s="46">
        <v>8000</v>
      </c>
      <c r="I32" s="44" t="s">
        <v>23</v>
      </c>
      <c r="J32" s="49" t="s">
        <v>731</v>
      </c>
      <c r="K32" s="50" t="s">
        <v>33</v>
      </c>
      <c r="L32" s="51" t="s">
        <v>746</v>
      </c>
    </row>
    <row r="33" spans="1:12" ht="42" x14ac:dyDescent="0.6">
      <c r="A33" s="44">
        <v>27</v>
      </c>
      <c r="B33" s="45" t="s">
        <v>718</v>
      </c>
      <c r="C33" s="46">
        <v>8000</v>
      </c>
      <c r="D33" s="47" t="s">
        <v>22</v>
      </c>
      <c r="E33" s="52" t="s">
        <v>396</v>
      </c>
      <c r="F33" s="46">
        <v>8000</v>
      </c>
      <c r="G33" s="52" t="s">
        <v>396</v>
      </c>
      <c r="H33" s="46">
        <v>8000</v>
      </c>
      <c r="I33" s="44" t="s">
        <v>23</v>
      </c>
      <c r="J33" s="49" t="s">
        <v>732</v>
      </c>
      <c r="K33" s="50" t="s">
        <v>33</v>
      </c>
      <c r="L33" s="51" t="s">
        <v>746</v>
      </c>
    </row>
    <row r="34" spans="1:12" ht="42" x14ac:dyDescent="0.6">
      <c r="A34" s="44">
        <v>28</v>
      </c>
      <c r="B34" s="45" t="s">
        <v>719</v>
      </c>
      <c r="C34" s="46">
        <v>8000</v>
      </c>
      <c r="D34" s="47" t="s">
        <v>22</v>
      </c>
      <c r="E34" s="52" t="s">
        <v>392</v>
      </c>
      <c r="F34" s="46">
        <v>8000</v>
      </c>
      <c r="G34" s="52" t="s">
        <v>392</v>
      </c>
      <c r="H34" s="46">
        <v>8000</v>
      </c>
      <c r="I34" s="44" t="s">
        <v>23</v>
      </c>
      <c r="J34" s="49" t="s">
        <v>733</v>
      </c>
      <c r="K34" s="50" t="s">
        <v>33</v>
      </c>
      <c r="L34" s="51" t="s">
        <v>746</v>
      </c>
    </row>
    <row r="35" spans="1:12" ht="42" x14ac:dyDescent="0.6">
      <c r="A35" s="44">
        <v>29</v>
      </c>
      <c r="B35" s="45" t="s">
        <v>720</v>
      </c>
      <c r="C35" s="46">
        <v>8000</v>
      </c>
      <c r="D35" s="47" t="s">
        <v>22</v>
      </c>
      <c r="E35" s="52" t="s">
        <v>386</v>
      </c>
      <c r="F35" s="46">
        <v>8000</v>
      </c>
      <c r="G35" s="52" t="s">
        <v>386</v>
      </c>
      <c r="H35" s="46">
        <v>8000</v>
      </c>
      <c r="I35" s="44" t="s">
        <v>23</v>
      </c>
      <c r="J35" s="49" t="s">
        <v>734</v>
      </c>
      <c r="K35" s="50" t="s">
        <v>33</v>
      </c>
      <c r="L35" s="51" t="s">
        <v>746</v>
      </c>
    </row>
    <row r="36" spans="1:12" ht="42" x14ac:dyDescent="0.6">
      <c r="A36" s="44">
        <v>30</v>
      </c>
      <c r="B36" s="45" t="s">
        <v>721</v>
      </c>
      <c r="C36" s="46">
        <v>8000</v>
      </c>
      <c r="D36" s="47" t="s">
        <v>22</v>
      </c>
      <c r="E36" s="52" t="s">
        <v>388</v>
      </c>
      <c r="F36" s="46">
        <v>8000</v>
      </c>
      <c r="G36" s="52" t="s">
        <v>388</v>
      </c>
      <c r="H36" s="46">
        <v>8000</v>
      </c>
      <c r="I36" s="44" t="s">
        <v>23</v>
      </c>
      <c r="J36" s="49" t="s">
        <v>735</v>
      </c>
      <c r="K36" s="50" t="s">
        <v>33</v>
      </c>
      <c r="L36" s="51" t="s">
        <v>746</v>
      </c>
    </row>
    <row r="37" spans="1:12" ht="42" x14ac:dyDescent="0.6">
      <c r="A37" s="44">
        <v>31</v>
      </c>
      <c r="B37" s="45" t="s">
        <v>721</v>
      </c>
      <c r="C37" s="46">
        <v>8000</v>
      </c>
      <c r="D37" s="47" t="s">
        <v>22</v>
      </c>
      <c r="E37" s="52" t="s">
        <v>389</v>
      </c>
      <c r="F37" s="46">
        <v>8000</v>
      </c>
      <c r="G37" s="52" t="s">
        <v>389</v>
      </c>
      <c r="H37" s="46">
        <v>8000</v>
      </c>
      <c r="I37" s="44" t="s">
        <v>23</v>
      </c>
      <c r="J37" s="49" t="s">
        <v>736</v>
      </c>
      <c r="K37" s="50" t="s">
        <v>33</v>
      </c>
      <c r="L37" s="51" t="s">
        <v>746</v>
      </c>
    </row>
    <row r="38" spans="1:12" ht="42" x14ac:dyDescent="0.6">
      <c r="A38" s="44">
        <v>32</v>
      </c>
      <c r="B38" s="45" t="s">
        <v>721</v>
      </c>
      <c r="C38" s="46">
        <v>8000</v>
      </c>
      <c r="D38" s="47" t="s">
        <v>22</v>
      </c>
      <c r="E38" s="52" t="s">
        <v>387</v>
      </c>
      <c r="F38" s="46">
        <v>8000</v>
      </c>
      <c r="G38" s="52" t="s">
        <v>387</v>
      </c>
      <c r="H38" s="46">
        <v>8000</v>
      </c>
      <c r="I38" s="44" t="s">
        <v>23</v>
      </c>
      <c r="J38" s="49" t="s">
        <v>737</v>
      </c>
      <c r="K38" s="50" t="s">
        <v>33</v>
      </c>
      <c r="L38" s="51" t="s">
        <v>746</v>
      </c>
    </row>
    <row r="39" spans="1:12" ht="42" x14ac:dyDescent="0.6">
      <c r="A39" s="44">
        <v>33</v>
      </c>
      <c r="B39" s="45" t="s">
        <v>716</v>
      </c>
      <c r="C39" s="46">
        <v>8000</v>
      </c>
      <c r="D39" s="47" t="s">
        <v>22</v>
      </c>
      <c r="E39" s="52" t="s">
        <v>637</v>
      </c>
      <c r="F39" s="46">
        <v>8000</v>
      </c>
      <c r="G39" s="52" t="s">
        <v>637</v>
      </c>
      <c r="H39" s="46">
        <v>8000</v>
      </c>
      <c r="I39" s="44" t="s">
        <v>23</v>
      </c>
      <c r="J39" s="49" t="s">
        <v>738</v>
      </c>
      <c r="K39" s="50" t="s">
        <v>33</v>
      </c>
      <c r="L39" s="51" t="s">
        <v>746</v>
      </c>
    </row>
    <row r="40" spans="1:12" ht="42" x14ac:dyDescent="0.6">
      <c r="A40" s="44">
        <v>34</v>
      </c>
      <c r="B40" s="45" t="s">
        <v>722</v>
      </c>
      <c r="C40" s="46">
        <v>8000</v>
      </c>
      <c r="D40" s="47" t="s">
        <v>22</v>
      </c>
      <c r="E40" s="52" t="s">
        <v>398</v>
      </c>
      <c r="F40" s="46">
        <v>8000</v>
      </c>
      <c r="G40" s="52" t="s">
        <v>398</v>
      </c>
      <c r="H40" s="46">
        <v>8000</v>
      </c>
      <c r="I40" s="44" t="s">
        <v>23</v>
      </c>
      <c r="J40" s="49" t="s">
        <v>739</v>
      </c>
      <c r="K40" s="50" t="s">
        <v>33</v>
      </c>
      <c r="L40" s="51" t="s">
        <v>746</v>
      </c>
    </row>
    <row r="41" spans="1:12" ht="42" x14ac:dyDescent="0.6">
      <c r="A41" s="44">
        <v>35</v>
      </c>
      <c r="B41" s="45" t="s">
        <v>723</v>
      </c>
      <c r="C41" s="46">
        <v>8000</v>
      </c>
      <c r="D41" s="47" t="s">
        <v>22</v>
      </c>
      <c r="E41" s="52" t="s">
        <v>391</v>
      </c>
      <c r="F41" s="46">
        <v>8000</v>
      </c>
      <c r="G41" s="52" t="s">
        <v>391</v>
      </c>
      <c r="H41" s="46">
        <v>8000</v>
      </c>
      <c r="I41" s="44" t="s">
        <v>23</v>
      </c>
      <c r="J41" s="49" t="s">
        <v>740</v>
      </c>
      <c r="K41" s="50" t="s">
        <v>33</v>
      </c>
      <c r="L41" s="51" t="s">
        <v>746</v>
      </c>
    </row>
    <row r="42" spans="1:12" ht="42" x14ac:dyDescent="0.6">
      <c r="A42" s="44">
        <v>36</v>
      </c>
      <c r="B42" s="45" t="s">
        <v>723</v>
      </c>
      <c r="C42" s="46">
        <v>8000</v>
      </c>
      <c r="D42" s="47" t="s">
        <v>22</v>
      </c>
      <c r="E42" s="52" t="s">
        <v>390</v>
      </c>
      <c r="F42" s="46">
        <v>8000</v>
      </c>
      <c r="G42" s="52" t="s">
        <v>390</v>
      </c>
      <c r="H42" s="46">
        <v>8000</v>
      </c>
      <c r="I42" s="44" t="s">
        <v>23</v>
      </c>
      <c r="J42" s="49" t="s">
        <v>741</v>
      </c>
      <c r="K42" s="50" t="s">
        <v>33</v>
      </c>
      <c r="L42" s="51" t="s">
        <v>746</v>
      </c>
    </row>
    <row r="43" spans="1:12" ht="42" x14ac:dyDescent="0.6">
      <c r="A43" s="63">
        <v>37</v>
      </c>
      <c r="B43" s="64" t="s">
        <v>852</v>
      </c>
      <c r="C43" s="65">
        <v>110000</v>
      </c>
      <c r="D43" s="66" t="s">
        <v>22</v>
      </c>
      <c r="E43" s="67" t="s">
        <v>853</v>
      </c>
      <c r="F43" s="65">
        <v>110000</v>
      </c>
      <c r="G43" s="67" t="s">
        <v>853</v>
      </c>
      <c r="H43" s="65">
        <v>110000</v>
      </c>
      <c r="I43" s="63" t="s">
        <v>23</v>
      </c>
      <c r="J43" s="68" t="s">
        <v>434</v>
      </c>
      <c r="K43" s="69" t="s">
        <v>33</v>
      </c>
      <c r="L43" s="70" t="s">
        <v>150</v>
      </c>
    </row>
    <row r="44" spans="1:12" ht="21" x14ac:dyDescent="0.6">
      <c r="A44" s="147">
        <v>38</v>
      </c>
      <c r="B44" s="134" t="s">
        <v>855</v>
      </c>
      <c r="C44" s="161">
        <v>616000</v>
      </c>
      <c r="D44" s="147" t="s">
        <v>812</v>
      </c>
      <c r="E44" s="67" t="s">
        <v>854</v>
      </c>
      <c r="F44" s="65">
        <v>493000</v>
      </c>
      <c r="G44" s="67" t="s">
        <v>854</v>
      </c>
      <c r="H44" s="65">
        <v>493000</v>
      </c>
      <c r="I44" s="147" t="s">
        <v>24</v>
      </c>
      <c r="J44" s="149" t="s">
        <v>856</v>
      </c>
      <c r="K44" s="137" t="s">
        <v>33</v>
      </c>
      <c r="L44" s="141" t="s">
        <v>150</v>
      </c>
    </row>
    <row r="45" spans="1:12" ht="21" x14ac:dyDescent="0.6">
      <c r="A45" s="158"/>
      <c r="B45" s="135"/>
      <c r="C45" s="162"/>
      <c r="D45" s="158"/>
      <c r="E45" s="67" t="s">
        <v>814</v>
      </c>
      <c r="F45" s="65">
        <v>590000</v>
      </c>
      <c r="G45" s="67"/>
      <c r="H45" s="65"/>
      <c r="I45" s="158"/>
      <c r="J45" s="164"/>
      <c r="K45" s="154"/>
      <c r="L45" s="156"/>
    </row>
    <row r="46" spans="1:12" ht="21" x14ac:dyDescent="0.6">
      <c r="A46" s="159"/>
      <c r="B46" s="160"/>
      <c r="C46" s="163"/>
      <c r="D46" s="159"/>
      <c r="E46" s="58" t="s">
        <v>819</v>
      </c>
      <c r="F46" s="57">
        <v>600000</v>
      </c>
      <c r="G46" s="58"/>
      <c r="H46" s="57"/>
      <c r="I46" s="159"/>
      <c r="J46" s="165"/>
      <c r="K46" s="155"/>
      <c r="L46" s="157"/>
    </row>
  </sheetData>
  <mergeCells count="19">
    <mergeCell ref="D1:E1"/>
    <mergeCell ref="J1:L1"/>
    <mergeCell ref="A4:A5"/>
    <mergeCell ref="B4:B5"/>
    <mergeCell ref="D4:D5"/>
    <mergeCell ref="E4:F4"/>
    <mergeCell ref="G4:H4"/>
    <mergeCell ref="J4:L4"/>
    <mergeCell ref="K44:K46"/>
    <mergeCell ref="L44:L46"/>
    <mergeCell ref="A44:A46"/>
    <mergeCell ref="A2:L2"/>
    <mergeCell ref="A3:L3"/>
    <mergeCell ref="B44:B46"/>
    <mergeCell ref="C44:C46"/>
    <mergeCell ref="D44:D46"/>
    <mergeCell ref="I44:I46"/>
    <mergeCell ref="J44:J46"/>
    <mergeCell ref="J5:K5"/>
  </mergeCells>
  <phoneticPr fontId="1" type="noConversion"/>
  <pageMargins left="0.51181102362204722" right="0.51181102362204722" top="0.74803149606299213" bottom="0.74803149606299213" header="0" footer="0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7F3C-BA71-4457-97F7-6B5753F9B091}">
  <sheetPr>
    <tabColor rgb="FF0000FF"/>
  </sheetPr>
  <dimension ref="A1:L39"/>
  <sheetViews>
    <sheetView topLeftCell="A33" workbookViewId="0">
      <selection activeCell="E37" sqref="E37"/>
    </sheetView>
  </sheetViews>
  <sheetFormatPr defaultColWidth="12.6640625" defaultRowHeight="21" x14ac:dyDescent="0.6"/>
  <cols>
    <col min="1" max="1" width="4.88671875" style="31" customWidth="1"/>
    <col min="2" max="2" width="33.21875" style="31" bestFit="1" customWidth="1"/>
    <col min="3" max="3" width="13.109375" style="31" customWidth="1"/>
    <col min="4" max="4" width="10.44140625" style="31" customWidth="1"/>
    <col min="5" max="5" width="24" style="31" customWidth="1"/>
    <col min="6" max="6" width="12.33203125" style="31" customWidth="1"/>
    <col min="7" max="7" width="23.88671875" style="31" bestFit="1" customWidth="1"/>
    <col min="8" max="8" width="14.109375" style="31" customWidth="1"/>
    <col min="9" max="9" width="20.6640625" style="31" customWidth="1"/>
    <col min="10" max="10" width="5.77734375" style="34" bestFit="1" customWidth="1"/>
    <col min="11" max="11" width="3.5546875" style="35" customWidth="1"/>
    <col min="12" max="12" width="7.5546875" style="31" bestFit="1" customWidth="1"/>
    <col min="13" max="16384" width="12.6640625" style="31"/>
  </cols>
  <sheetData>
    <row r="1" spans="1:12" x14ac:dyDescent="0.6">
      <c r="A1" s="3"/>
      <c r="B1" s="4" t="s">
        <v>0</v>
      </c>
      <c r="C1" s="5">
        <f>C6</f>
        <v>923308</v>
      </c>
      <c r="D1" s="119" t="s">
        <v>1</v>
      </c>
      <c r="E1" s="120"/>
      <c r="F1" s="6">
        <f>H6</f>
        <v>923308</v>
      </c>
      <c r="G1" s="7" t="s">
        <v>2</v>
      </c>
      <c r="H1" s="7">
        <f>C1-F1</f>
        <v>0</v>
      </c>
      <c r="I1" s="8"/>
      <c r="J1" s="121" t="s">
        <v>3</v>
      </c>
      <c r="K1" s="121"/>
      <c r="L1" s="120"/>
    </row>
    <row r="2" spans="1:12" x14ac:dyDescent="0.6">
      <c r="A2" s="130" t="s">
        <v>87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6">
      <c r="A3" s="131" t="s">
        <v>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 x14ac:dyDescent="0.6">
      <c r="A4" s="122" t="s">
        <v>5</v>
      </c>
      <c r="B4" s="124" t="s">
        <v>6</v>
      </c>
      <c r="C4" s="9" t="s">
        <v>7</v>
      </c>
      <c r="D4" s="122" t="s">
        <v>8</v>
      </c>
      <c r="E4" s="125" t="s">
        <v>9</v>
      </c>
      <c r="F4" s="126"/>
      <c r="G4" s="125" t="s">
        <v>10</v>
      </c>
      <c r="H4" s="126"/>
      <c r="I4" s="10" t="s">
        <v>11</v>
      </c>
      <c r="J4" s="127" t="s">
        <v>12</v>
      </c>
      <c r="K4" s="128"/>
      <c r="L4" s="129"/>
    </row>
    <row r="5" spans="1:12" x14ac:dyDescent="0.6">
      <c r="A5" s="123"/>
      <c r="B5" s="123"/>
      <c r="C5" s="11" t="s">
        <v>13</v>
      </c>
      <c r="D5" s="123"/>
      <c r="E5" s="12" t="s">
        <v>14</v>
      </c>
      <c r="F5" s="11" t="s">
        <v>15</v>
      </c>
      <c r="G5" s="11" t="s">
        <v>16</v>
      </c>
      <c r="H5" s="11" t="s">
        <v>17</v>
      </c>
      <c r="I5" s="13" t="s">
        <v>18</v>
      </c>
      <c r="J5" s="117" t="s">
        <v>19</v>
      </c>
      <c r="K5" s="118"/>
      <c r="L5" s="14" t="s">
        <v>20</v>
      </c>
    </row>
    <row r="6" spans="1:12" x14ac:dyDescent="0.6">
      <c r="A6" s="15"/>
      <c r="B6" s="16" t="s">
        <v>21</v>
      </c>
      <c r="C6" s="17">
        <f>SUM(C7:C39)</f>
        <v>923308</v>
      </c>
      <c r="D6" s="18"/>
      <c r="E6" s="18"/>
      <c r="F6" s="18"/>
      <c r="G6" s="18"/>
      <c r="H6" s="17">
        <f>SUM(H7:H39)</f>
        <v>923308</v>
      </c>
      <c r="I6" s="15"/>
      <c r="J6" s="19"/>
      <c r="K6" s="20"/>
      <c r="L6" s="21"/>
    </row>
    <row r="7" spans="1:12" ht="105" x14ac:dyDescent="0.6">
      <c r="A7" s="36">
        <v>1</v>
      </c>
      <c r="B7" s="37" t="s">
        <v>164</v>
      </c>
      <c r="C7" s="38">
        <v>18600</v>
      </c>
      <c r="D7" s="39" t="s">
        <v>22</v>
      </c>
      <c r="E7" s="40" t="s">
        <v>165</v>
      </c>
      <c r="F7" s="38">
        <v>18600</v>
      </c>
      <c r="G7" s="40" t="s">
        <v>165</v>
      </c>
      <c r="H7" s="38">
        <v>18600</v>
      </c>
      <c r="I7" s="36" t="s">
        <v>23</v>
      </c>
      <c r="J7" s="41" t="s">
        <v>162</v>
      </c>
      <c r="K7" s="42" t="s">
        <v>33</v>
      </c>
      <c r="L7" s="43" t="s">
        <v>163</v>
      </c>
    </row>
    <row r="8" spans="1:12" x14ac:dyDescent="0.6">
      <c r="A8" s="44">
        <v>2</v>
      </c>
      <c r="B8" s="45" t="s">
        <v>867</v>
      </c>
      <c r="C8" s="46">
        <v>2000</v>
      </c>
      <c r="D8" s="47" t="s">
        <v>22</v>
      </c>
      <c r="E8" s="48" t="s">
        <v>169</v>
      </c>
      <c r="F8" s="46">
        <v>2000</v>
      </c>
      <c r="G8" s="48" t="s">
        <v>169</v>
      </c>
      <c r="H8" s="46">
        <v>2000</v>
      </c>
      <c r="I8" s="44" t="s">
        <v>23</v>
      </c>
      <c r="J8" s="49" t="s">
        <v>166</v>
      </c>
      <c r="K8" s="50" t="s">
        <v>33</v>
      </c>
      <c r="L8" s="51" t="s">
        <v>345</v>
      </c>
    </row>
    <row r="9" spans="1:12" x14ac:dyDescent="0.6">
      <c r="A9" s="44">
        <v>3</v>
      </c>
      <c r="B9" s="45" t="s">
        <v>29</v>
      </c>
      <c r="C9" s="46">
        <v>17430</v>
      </c>
      <c r="D9" s="47" t="s">
        <v>22</v>
      </c>
      <c r="E9" s="48" t="s">
        <v>30</v>
      </c>
      <c r="F9" s="46">
        <v>17430</v>
      </c>
      <c r="G9" s="48" t="s">
        <v>30</v>
      </c>
      <c r="H9" s="46">
        <v>17430</v>
      </c>
      <c r="I9" s="44" t="s">
        <v>23</v>
      </c>
      <c r="J9" s="49" t="s">
        <v>167</v>
      </c>
      <c r="K9" s="50" t="s">
        <v>33</v>
      </c>
      <c r="L9" s="51" t="s">
        <v>346</v>
      </c>
    </row>
    <row r="10" spans="1:12" x14ac:dyDescent="0.6">
      <c r="A10" s="44">
        <v>4</v>
      </c>
      <c r="B10" s="45" t="s">
        <v>32</v>
      </c>
      <c r="C10" s="46">
        <v>6165</v>
      </c>
      <c r="D10" s="47" t="s">
        <v>22</v>
      </c>
      <c r="E10" s="48" t="s">
        <v>30</v>
      </c>
      <c r="F10" s="46">
        <v>6165</v>
      </c>
      <c r="G10" s="48" t="s">
        <v>30</v>
      </c>
      <c r="H10" s="46">
        <v>6165</v>
      </c>
      <c r="I10" s="44" t="s">
        <v>23</v>
      </c>
      <c r="J10" s="49" t="s">
        <v>168</v>
      </c>
      <c r="K10" s="50" t="s">
        <v>33</v>
      </c>
      <c r="L10" s="51" t="s">
        <v>346</v>
      </c>
    </row>
    <row r="11" spans="1:12" ht="63" x14ac:dyDescent="0.6">
      <c r="A11" s="44">
        <v>5</v>
      </c>
      <c r="B11" s="45" t="s">
        <v>351</v>
      </c>
      <c r="C11" s="46">
        <v>16000</v>
      </c>
      <c r="D11" s="47" t="s">
        <v>22</v>
      </c>
      <c r="E11" s="52" t="s">
        <v>196</v>
      </c>
      <c r="F11" s="46">
        <v>16000</v>
      </c>
      <c r="G11" s="52" t="s">
        <v>196</v>
      </c>
      <c r="H11" s="46">
        <v>16000</v>
      </c>
      <c r="I11" s="44" t="s">
        <v>23</v>
      </c>
      <c r="J11" s="49" t="s">
        <v>341</v>
      </c>
      <c r="K11" s="50" t="s">
        <v>33</v>
      </c>
      <c r="L11" s="51" t="s">
        <v>342</v>
      </c>
    </row>
    <row r="12" spans="1:12" ht="63" x14ac:dyDescent="0.6">
      <c r="A12" s="44">
        <v>6</v>
      </c>
      <c r="B12" s="45" t="s">
        <v>351</v>
      </c>
      <c r="C12" s="46">
        <v>17600</v>
      </c>
      <c r="D12" s="47" t="s">
        <v>22</v>
      </c>
      <c r="E12" s="52" t="s">
        <v>196</v>
      </c>
      <c r="F12" s="46">
        <v>17600</v>
      </c>
      <c r="G12" s="52" t="s">
        <v>196</v>
      </c>
      <c r="H12" s="46">
        <v>17600</v>
      </c>
      <c r="I12" s="44" t="s">
        <v>23</v>
      </c>
      <c r="J12" s="49" t="s">
        <v>348</v>
      </c>
      <c r="K12" s="50" t="s">
        <v>33</v>
      </c>
      <c r="L12" s="51" t="s">
        <v>343</v>
      </c>
    </row>
    <row r="13" spans="1:12" ht="42" x14ac:dyDescent="0.6">
      <c r="A13" s="44">
        <v>7</v>
      </c>
      <c r="B13" s="45" t="s">
        <v>352</v>
      </c>
      <c r="C13" s="46">
        <v>2200</v>
      </c>
      <c r="D13" s="47" t="s">
        <v>22</v>
      </c>
      <c r="E13" s="52" t="s">
        <v>200</v>
      </c>
      <c r="F13" s="46">
        <v>2200</v>
      </c>
      <c r="G13" s="52" t="s">
        <v>200</v>
      </c>
      <c r="H13" s="46">
        <v>2200</v>
      </c>
      <c r="I13" s="44" t="s">
        <v>23</v>
      </c>
      <c r="J13" s="49" t="s">
        <v>349</v>
      </c>
      <c r="K13" s="50" t="s">
        <v>33</v>
      </c>
      <c r="L13" s="51" t="s">
        <v>344</v>
      </c>
    </row>
    <row r="14" spans="1:12" ht="42" x14ac:dyDescent="0.6">
      <c r="A14" s="44">
        <v>8</v>
      </c>
      <c r="B14" s="45" t="s">
        <v>353</v>
      </c>
      <c r="C14" s="46">
        <v>4575</v>
      </c>
      <c r="D14" s="47" t="s">
        <v>22</v>
      </c>
      <c r="E14" s="52" t="s">
        <v>340</v>
      </c>
      <c r="F14" s="46">
        <v>4575</v>
      </c>
      <c r="G14" s="52" t="s">
        <v>340</v>
      </c>
      <c r="H14" s="46">
        <v>4575</v>
      </c>
      <c r="I14" s="44" t="s">
        <v>23</v>
      </c>
      <c r="J14" s="49" t="s">
        <v>350</v>
      </c>
      <c r="K14" s="50" t="s">
        <v>33</v>
      </c>
      <c r="L14" s="51" t="s">
        <v>344</v>
      </c>
    </row>
    <row r="15" spans="1:12" ht="42" x14ac:dyDescent="0.6">
      <c r="A15" s="44">
        <v>9</v>
      </c>
      <c r="B15" s="45" t="s">
        <v>743</v>
      </c>
      <c r="C15" s="46">
        <v>3738</v>
      </c>
      <c r="D15" s="47" t="s">
        <v>22</v>
      </c>
      <c r="E15" s="52" t="s">
        <v>744</v>
      </c>
      <c r="F15" s="46">
        <v>3738</v>
      </c>
      <c r="G15" s="52" t="s">
        <v>744</v>
      </c>
      <c r="H15" s="46">
        <v>3738</v>
      </c>
      <c r="I15" s="44" t="s">
        <v>23</v>
      </c>
      <c r="J15" s="49" t="s">
        <v>742</v>
      </c>
      <c r="K15" s="50" t="s">
        <v>33</v>
      </c>
      <c r="L15" s="53" t="s">
        <v>745</v>
      </c>
    </row>
    <row r="16" spans="1:12" ht="42" x14ac:dyDescent="0.6">
      <c r="A16" s="44">
        <v>10</v>
      </c>
      <c r="B16" s="45" t="s">
        <v>748</v>
      </c>
      <c r="C16" s="46">
        <v>8000</v>
      </c>
      <c r="D16" s="47" t="s">
        <v>22</v>
      </c>
      <c r="E16" s="52" t="s">
        <v>401</v>
      </c>
      <c r="F16" s="46">
        <v>8000</v>
      </c>
      <c r="G16" s="52" t="s">
        <v>401</v>
      </c>
      <c r="H16" s="46">
        <v>8000</v>
      </c>
      <c r="I16" s="44" t="s">
        <v>23</v>
      </c>
      <c r="J16" s="49" t="s">
        <v>761</v>
      </c>
      <c r="K16" s="50" t="s">
        <v>33</v>
      </c>
      <c r="L16" s="51" t="s">
        <v>346</v>
      </c>
    </row>
    <row r="17" spans="1:12" ht="42" x14ac:dyDescent="0.6">
      <c r="A17" s="44">
        <v>11</v>
      </c>
      <c r="B17" s="45" t="s">
        <v>749</v>
      </c>
      <c r="C17" s="46">
        <v>8000</v>
      </c>
      <c r="D17" s="47" t="s">
        <v>22</v>
      </c>
      <c r="E17" s="52" t="s">
        <v>400</v>
      </c>
      <c r="F17" s="46">
        <v>8000</v>
      </c>
      <c r="G17" s="52" t="s">
        <v>400</v>
      </c>
      <c r="H17" s="46">
        <v>8000</v>
      </c>
      <c r="I17" s="44" t="s">
        <v>23</v>
      </c>
      <c r="J17" s="49" t="s">
        <v>762</v>
      </c>
      <c r="K17" s="50" t="s">
        <v>33</v>
      </c>
      <c r="L17" s="51" t="s">
        <v>346</v>
      </c>
    </row>
    <row r="18" spans="1:12" ht="42" x14ac:dyDescent="0.6">
      <c r="A18" s="44">
        <v>12</v>
      </c>
      <c r="B18" s="45" t="s">
        <v>750</v>
      </c>
      <c r="C18" s="46">
        <v>8000</v>
      </c>
      <c r="D18" s="47" t="s">
        <v>22</v>
      </c>
      <c r="E18" s="52" t="s">
        <v>420</v>
      </c>
      <c r="F18" s="46">
        <v>8000</v>
      </c>
      <c r="G18" s="52" t="s">
        <v>420</v>
      </c>
      <c r="H18" s="46">
        <v>8000</v>
      </c>
      <c r="I18" s="44" t="s">
        <v>23</v>
      </c>
      <c r="J18" s="49" t="s">
        <v>763</v>
      </c>
      <c r="K18" s="50" t="s">
        <v>33</v>
      </c>
      <c r="L18" s="51" t="s">
        <v>346</v>
      </c>
    </row>
    <row r="19" spans="1:12" ht="42" x14ac:dyDescent="0.6">
      <c r="A19" s="44">
        <v>13</v>
      </c>
      <c r="B19" s="45" t="s">
        <v>751</v>
      </c>
      <c r="C19" s="46">
        <v>8000</v>
      </c>
      <c r="D19" s="47" t="s">
        <v>22</v>
      </c>
      <c r="E19" s="52" t="s">
        <v>399</v>
      </c>
      <c r="F19" s="46">
        <v>8000</v>
      </c>
      <c r="G19" s="52" t="s">
        <v>399</v>
      </c>
      <c r="H19" s="46">
        <v>8000</v>
      </c>
      <c r="I19" s="44" t="s">
        <v>23</v>
      </c>
      <c r="J19" s="49" t="s">
        <v>764</v>
      </c>
      <c r="K19" s="50" t="s">
        <v>33</v>
      </c>
      <c r="L19" s="51" t="s">
        <v>346</v>
      </c>
    </row>
    <row r="20" spans="1:12" ht="42" x14ac:dyDescent="0.6">
      <c r="A20" s="44">
        <v>14</v>
      </c>
      <c r="B20" s="45" t="s">
        <v>752</v>
      </c>
      <c r="C20" s="46">
        <v>8000</v>
      </c>
      <c r="D20" s="47" t="s">
        <v>22</v>
      </c>
      <c r="E20" s="52" t="s">
        <v>397</v>
      </c>
      <c r="F20" s="46">
        <v>8000</v>
      </c>
      <c r="G20" s="52" t="s">
        <v>397</v>
      </c>
      <c r="H20" s="46">
        <v>8000</v>
      </c>
      <c r="I20" s="44" t="s">
        <v>23</v>
      </c>
      <c r="J20" s="49" t="s">
        <v>765</v>
      </c>
      <c r="K20" s="50" t="s">
        <v>33</v>
      </c>
      <c r="L20" s="51" t="s">
        <v>346</v>
      </c>
    </row>
    <row r="21" spans="1:12" ht="42" x14ac:dyDescent="0.6">
      <c r="A21" s="44">
        <v>15</v>
      </c>
      <c r="B21" s="45" t="s">
        <v>753</v>
      </c>
      <c r="C21" s="46">
        <v>8000</v>
      </c>
      <c r="D21" s="47" t="s">
        <v>22</v>
      </c>
      <c r="E21" s="52" t="s">
        <v>383</v>
      </c>
      <c r="F21" s="46">
        <v>8000</v>
      </c>
      <c r="G21" s="52" t="s">
        <v>383</v>
      </c>
      <c r="H21" s="46">
        <v>8000</v>
      </c>
      <c r="I21" s="44" t="s">
        <v>23</v>
      </c>
      <c r="J21" s="49" t="s">
        <v>766</v>
      </c>
      <c r="K21" s="50" t="s">
        <v>33</v>
      </c>
      <c r="L21" s="51" t="s">
        <v>346</v>
      </c>
    </row>
    <row r="22" spans="1:12" ht="42" x14ac:dyDescent="0.6">
      <c r="A22" s="44">
        <v>16</v>
      </c>
      <c r="B22" s="45" t="s">
        <v>753</v>
      </c>
      <c r="C22" s="46">
        <v>8000</v>
      </c>
      <c r="D22" s="47" t="s">
        <v>22</v>
      </c>
      <c r="E22" s="52" t="s">
        <v>604</v>
      </c>
      <c r="F22" s="46">
        <v>8000</v>
      </c>
      <c r="G22" s="52" t="s">
        <v>604</v>
      </c>
      <c r="H22" s="46">
        <v>8000</v>
      </c>
      <c r="I22" s="44" t="s">
        <v>23</v>
      </c>
      <c r="J22" s="49" t="s">
        <v>767</v>
      </c>
      <c r="K22" s="50" t="s">
        <v>33</v>
      </c>
      <c r="L22" s="51" t="s">
        <v>346</v>
      </c>
    </row>
    <row r="23" spans="1:12" ht="42" x14ac:dyDescent="0.6">
      <c r="A23" s="44">
        <v>17</v>
      </c>
      <c r="B23" s="45" t="s">
        <v>754</v>
      </c>
      <c r="C23" s="46">
        <v>8000</v>
      </c>
      <c r="D23" s="47" t="s">
        <v>22</v>
      </c>
      <c r="E23" s="52" t="s">
        <v>394</v>
      </c>
      <c r="F23" s="46">
        <v>8000</v>
      </c>
      <c r="G23" s="52" t="s">
        <v>394</v>
      </c>
      <c r="H23" s="46">
        <v>8000</v>
      </c>
      <c r="I23" s="44" t="s">
        <v>23</v>
      </c>
      <c r="J23" s="49" t="s">
        <v>768</v>
      </c>
      <c r="K23" s="50" t="s">
        <v>33</v>
      </c>
      <c r="L23" s="51" t="s">
        <v>346</v>
      </c>
    </row>
    <row r="24" spans="1:12" ht="42" x14ac:dyDescent="0.6">
      <c r="A24" s="44">
        <v>18</v>
      </c>
      <c r="B24" s="45" t="s">
        <v>754</v>
      </c>
      <c r="C24" s="46">
        <v>8000</v>
      </c>
      <c r="D24" s="47" t="s">
        <v>22</v>
      </c>
      <c r="E24" s="52" t="s">
        <v>395</v>
      </c>
      <c r="F24" s="46">
        <v>8000</v>
      </c>
      <c r="G24" s="52" t="s">
        <v>395</v>
      </c>
      <c r="H24" s="46">
        <v>8000</v>
      </c>
      <c r="I24" s="44" t="s">
        <v>23</v>
      </c>
      <c r="J24" s="49" t="s">
        <v>769</v>
      </c>
      <c r="K24" s="50" t="s">
        <v>33</v>
      </c>
      <c r="L24" s="51" t="s">
        <v>346</v>
      </c>
    </row>
    <row r="25" spans="1:12" ht="42" x14ac:dyDescent="0.6">
      <c r="A25" s="44">
        <v>19</v>
      </c>
      <c r="B25" s="45" t="s">
        <v>755</v>
      </c>
      <c r="C25" s="46">
        <v>8000</v>
      </c>
      <c r="D25" s="47" t="s">
        <v>22</v>
      </c>
      <c r="E25" s="52" t="s">
        <v>396</v>
      </c>
      <c r="F25" s="46">
        <v>8000</v>
      </c>
      <c r="G25" s="52" t="s">
        <v>396</v>
      </c>
      <c r="H25" s="46">
        <v>8000</v>
      </c>
      <c r="I25" s="44" t="s">
        <v>23</v>
      </c>
      <c r="J25" s="49" t="s">
        <v>770</v>
      </c>
      <c r="K25" s="50" t="s">
        <v>33</v>
      </c>
      <c r="L25" s="51" t="s">
        <v>346</v>
      </c>
    </row>
    <row r="26" spans="1:12" ht="42" x14ac:dyDescent="0.6">
      <c r="A26" s="44">
        <v>20</v>
      </c>
      <c r="B26" s="45" t="s">
        <v>756</v>
      </c>
      <c r="C26" s="46">
        <v>8000</v>
      </c>
      <c r="D26" s="47" t="s">
        <v>22</v>
      </c>
      <c r="E26" s="52" t="s">
        <v>392</v>
      </c>
      <c r="F26" s="46">
        <v>8000</v>
      </c>
      <c r="G26" s="52" t="s">
        <v>392</v>
      </c>
      <c r="H26" s="46">
        <v>8000</v>
      </c>
      <c r="I26" s="44" t="s">
        <v>23</v>
      </c>
      <c r="J26" s="49" t="s">
        <v>771</v>
      </c>
      <c r="K26" s="50" t="s">
        <v>33</v>
      </c>
      <c r="L26" s="51" t="s">
        <v>346</v>
      </c>
    </row>
    <row r="27" spans="1:12" ht="42" x14ac:dyDescent="0.6">
      <c r="A27" s="44">
        <v>21</v>
      </c>
      <c r="B27" s="45" t="s">
        <v>757</v>
      </c>
      <c r="C27" s="46">
        <v>8000</v>
      </c>
      <c r="D27" s="47" t="s">
        <v>22</v>
      </c>
      <c r="E27" s="52" t="s">
        <v>386</v>
      </c>
      <c r="F27" s="46">
        <v>8000</v>
      </c>
      <c r="G27" s="52" t="s">
        <v>386</v>
      </c>
      <c r="H27" s="46">
        <v>8000</v>
      </c>
      <c r="I27" s="44" t="s">
        <v>23</v>
      </c>
      <c r="J27" s="49" t="s">
        <v>772</v>
      </c>
      <c r="K27" s="50" t="s">
        <v>33</v>
      </c>
      <c r="L27" s="51" t="s">
        <v>346</v>
      </c>
    </row>
    <row r="28" spans="1:12" ht="42" x14ac:dyDescent="0.6">
      <c r="A28" s="44">
        <v>22</v>
      </c>
      <c r="B28" s="45" t="s">
        <v>758</v>
      </c>
      <c r="C28" s="46">
        <v>8000</v>
      </c>
      <c r="D28" s="47" t="s">
        <v>22</v>
      </c>
      <c r="E28" s="52" t="s">
        <v>388</v>
      </c>
      <c r="F28" s="46">
        <v>8000</v>
      </c>
      <c r="G28" s="52" t="s">
        <v>388</v>
      </c>
      <c r="H28" s="46">
        <v>8000</v>
      </c>
      <c r="I28" s="44" t="s">
        <v>23</v>
      </c>
      <c r="J28" s="49" t="s">
        <v>773</v>
      </c>
      <c r="K28" s="50" t="s">
        <v>33</v>
      </c>
      <c r="L28" s="51" t="s">
        <v>346</v>
      </c>
    </row>
    <row r="29" spans="1:12" ht="42" x14ac:dyDescent="0.6">
      <c r="A29" s="44">
        <v>23</v>
      </c>
      <c r="B29" s="45" t="s">
        <v>758</v>
      </c>
      <c r="C29" s="46">
        <v>8000</v>
      </c>
      <c r="D29" s="47" t="s">
        <v>22</v>
      </c>
      <c r="E29" s="52" t="s">
        <v>389</v>
      </c>
      <c r="F29" s="46">
        <v>8000</v>
      </c>
      <c r="G29" s="52" t="s">
        <v>389</v>
      </c>
      <c r="H29" s="46">
        <v>8000</v>
      </c>
      <c r="I29" s="44" t="s">
        <v>23</v>
      </c>
      <c r="J29" s="49" t="s">
        <v>774</v>
      </c>
      <c r="K29" s="50" t="s">
        <v>33</v>
      </c>
      <c r="L29" s="51" t="s">
        <v>346</v>
      </c>
    </row>
    <row r="30" spans="1:12" ht="42" x14ac:dyDescent="0.6">
      <c r="A30" s="44">
        <v>24</v>
      </c>
      <c r="B30" s="45" t="s">
        <v>758</v>
      </c>
      <c r="C30" s="46">
        <v>8000</v>
      </c>
      <c r="D30" s="47" t="s">
        <v>22</v>
      </c>
      <c r="E30" s="52" t="s">
        <v>387</v>
      </c>
      <c r="F30" s="46">
        <v>8000</v>
      </c>
      <c r="G30" s="52" t="s">
        <v>387</v>
      </c>
      <c r="H30" s="46">
        <v>8000</v>
      </c>
      <c r="I30" s="44" t="s">
        <v>23</v>
      </c>
      <c r="J30" s="49" t="s">
        <v>775</v>
      </c>
      <c r="K30" s="50" t="s">
        <v>33</v>
      </c>
      <c r="L30" s="51" t="s">
        <v>346</v>
      </c>
    </row>
    <row r="31" spans="1:12" ht="42" x14ac:dyDescent="0.6">
      <c r="A31" s="44">
        <v>25</v>
      </c>
      <c r="B31" s="45" t="s">
        <v>753</v>
      </c>
      <c r="C31" s="46">
        <v>8000</v>
      </c>
      <c r="D31" s="47" t="s">
        <v>22</v>
      </c>
      <c r="E31" s="52" t="s">
        <v>637</v>
      </c>
      <c r="F31" s="46">
        <v>8000</v>
      </c>
      <c r="G31" s="52" t="s">
        <v>637</v>
      </c>
      <c r="H31" s="46">
        <v>8000</v>
      </c>
      <c r="I31" s="44" t="s">
        <v>23</v>
      </c>
      <c r="J31" s="49" t="s">
        <v>776</v>
      </c>
      <c r="K31" s="50" t="s">
        <v>33</v>
      </c>
      <c r="L31" s="51" t="s">
        <v>346</v>
      </c>
    </row>
    <row r="32" spans="1:12" ht="42" x14ac:dyDescent="0.6">
      <c r="A32" s="44">
        <v>26</v>
      </c>
      <c r="B32" s="45" t="s">
        <v>759</v>
      </c>
      <c r="C32" s="46">
        <v>8000</v>
      </c>
      <c r="D32" s="47" t="s">
        <v>22</v>
      </c>
      <c r="E32" s="52" t="s">
        <v>398</v>
      </c>
      <c r="F32" s="46">
        <v>8000</v>
      </c>
      <c r="G32" s="52" t="s">
        <v>398</v>
      </c>
      <c r="H32" s="46">
        <v>8000</v>
      </c>
      <c r="I32" s="44" t="s">
        <v>23</v>
      </c>
      <c r="J32" s="49" t="s">
        <v>777</v>
      </c>
      <c r="K32" s="50" t="s">
        <v>33</v>
      </c>
      <c r="L32" s="51" t="s">
        <v>346</v>
      </c>
    </row>
    <row r="33" spans="1:12" ht="42" x14ac:dyDescent="0.6">
      <c r="A33" s="44">
        <v>27</v>
      </c>
      <c r="B33" s="45" t="s">
        <v>760</v>
      </c>
      <c r="C33" s="46">
        <v>8000</v>
      </c>
      <c r="D33" s="47" t="s">
        <v>22</v>
      </c>
      <c r="E33" s="52" t="s">
        <v>391</v>
      </c>
      <c r="F33" s="46">
        <v>8000</v>
      </c>
      <c r="G33" s="52" t="s">
        <v>391</v>
      </c>
      <c r="H33" s="46">
        <v>8000</v>
      </c>
      <c r="I33" s="44" t="s">
        <v>23</v>
      </c>
      <c r="J33" s="49" t="s">
        <v>778</v>
      </c>
      <c r="K33" s="50" t="s">
        <v>33</v>
      </c>
      <c r="L33" s="51" t="s">
        <v>346</v>
      </c>
    </row>
    <row r="34" spans="1:12" ht="42" x14ac:dyDescent="0.6">
      <c r="A34" s="44">
        <v>28</v>
      </c>
      <c r="B34" s="45" t="s">
        <v>760</v>
      </c>
      <c r="C34" s="46">
        <v>8000</v>
      </c>
      <c r="D34" s="47" t="s">
        <v>22</v>
      </c>
      <c r="E34" s="52" t="s">
        <v>390</v>
      </c>
      <c r="F34" s="46">
        <v>8000</v>
      </c>
      <c r="G34" s="52" t="s">
        <v>390</v>
      </c>
      <c r="H34" s="46">
        <v>8000</v>
      </c>
      <c r="I34" s="44" t="s">
        <v>23</v>
      </c>
      <c r="J34" s="49" t="s">
        <v>779</v>
      </c>
      <c r="K34" s="50" t="s">
        <v>33</v>
      </c>
      <c r="L34" s="51" t="s">
        <v>346</v>
      </c>
    </row>
    <row r="35" spans="1:12" ht="42" x14ac:dyDescent="0.6">
      <c r="A35" s="44">
        <v>29</v>
      </c>
      <c r="B35" s="45" t="s">
        <v>747</v>
      </c>
      <c r="C35" s="46">
        <v>8000</v>
      </c>
      <c r="D35" s="47" t="s">
        <v>22</v>
      </c>
      <c r="E35" s="52" t="s">
        <v>744</v>
      </c>
      <c r="F35" s="46">
        <v>8000</v>
      </c>
      <c r="G35" s="52" t="s">
        <v>744</v>
      </c>
      <c r="H35" s="46">
        <v>8000</v>
      </c>
      <c r="I35" s="44" t="s">
        <v>23</v>
      </c>
      <c r="J35" s="49" t="s">
        <v>780</v>
      </c>
      <c r="K35" s="50" t="s">
        <v>33</v>
      </c>
      <c r="L35" s="51" t="s">
        <v>346</v>
      </c>
    </row>
    <row r="36" spans="1:12" ht="42" x14ac:dyDescent="0.6">
      <c r="A36" s="44">
        <v>30</v>
      </c>
      <c r="B36" s="45" t="s">
        <v>863</v>
      </c>
      <c r="C36" s="54">
        <v>160000</v>
      </c>
      <c r="D36" s="47" t="s">
        <v>22</v>
      </c>
      <c r="E36" s="52" t="s">
        <v>862</v>
      </c>
      <c r="F36" s="54">
        <v>160000</v>
      </c>
      <c r="G36" s="52" t="s">
        <v>862</v>
      </c>
      <c r="H36" s="54">
        <v>160000</v>
      </c>
      <c r="I36" s="44" t="s">
        <v>23</v>
      </c>
      <c r="J36" s="49" t="s">
        <v>857</v>
      </c>
      <c r="K36" s="50" t="s">
        <v>33</v>
      </c>
      <c r="L36" s="51" t="s">
        <v>861</v>
      </c>
    </row>
    <row r="37" spans="1:12" ht="42" x14ac:dyDescent="0.6">
      <c r="A37" s="44">
        <v>31</v>
      </c>
      <c r="B37" s="45" t="s">
        <v>864</v>
      </c>
      <c r="C37" s="46">
        <v>160000</v>
      </c>
      <c r="D37" s="44" t="s">
        <v>22</v>
      </c>
      <c r="E37" s="52" t="s">
        <v>862</v>
      </c>
      <c r="F37" s="46">
        <v>160000</v>
      </c>
      <c r="G37" s="52" t="s">
        <v>862</v>
      </c>
      <c r="H37" s="46">
        <v>160000</v>
      </c>
      <c r="I37" s="44" t="s">
        <v>23</v>
      </c>
      <c r="J37" s="49" t="s">
        <v>858</v>
      </c>
      <c r="K37" s="50" t="s">
        <v>33</v>
      </c>
      <c r="L37" s="51" t="s">
        <v>861</v>
      </c>
    </row>
    <row r="38" spans="1:12" ht="42" x14ac:dyDescent="0.6">
      <c r="A38" s="44">
        <v>32</v>
      </c>
      <c r="B38" s="45" t="s">
        <v>865</v>
      </c>
      <c r="C38" s="46">
        <v>195000</v>
      </c>
      <c r="D38" s="44" t="s">
        <v>22</v>
      </c>
      <c r="E38" s="52" t="s">
        <v>862</v>
      </c>
      <c r="F38" s="46">
        <v>195000</v>
      </c>
      <c r="G38" s="52" t="s">
        <v>862</v>
      </c>
      <c r="H38" s="46">
        <v>195000</v>
      </c>
      <c r="I38" s="44" t="s">
        <v>23</v>
      </c>
      <c r="J38" s="49" t="s">
        <v>859</v>
      </c>
      <c r="K38" s="50" t="s">
        <v>33</v>
      </c>
      <c r="L38" s="51" t="s">
        <v>861</v>
      </c>
    </row>
    <row r="39" spans="1:12" ht="42" x14ac:dyDescent="0.6">
      <c r="A39" s="55">
        <v>33</v>
      </c>
      <c r="B39" s="56" t="s">
        <v>866</v>
      </c>
      <c r="C39" s="57">
        <v>160000</v>
      </c>
      <c r="D39" s="55" t="s">
        <v>22</v>
      </c>
      <c r="E39" s="58" t="s">
        <v>862</v>
      </c>
      <c r="F39" s="57">
        <v>160000</v>
      </c>
      <c r="G39" s="58" t="s">
        <v>862</v>
      </c>
      <c r="H39" s="57">
        <v>160000</v>
      </c>
      <c r="I39" s="55" t="s">
        <v>23</v>
      </c>
      <c r="J39" s="59" t="s">
        <v>860</v>
      </c>
      <c r="K39" s="60" t="s">
        <v>33</v>
      </c>
      <c r="L39" s="61" t="s">
        <v>861</v>
      </c>
    </row>
  </sheetData>
  <mergeCells count="11">
    <mergeCell ref="J5:K5"/>
    <mergeCell ref="D1:E1"/>
    <mergeCell ref="J1:L1"/>
    <mergeCell ref="A4:A5"/>
    <mergeCell ref="B4:B5"/>
    <mergeCell ref="D4:D5"/>
    <mergeCell ref="E4:F4"/>
    <mergeCell ref="G4:H4"/>
    <mergeCell ref="J4:L4"/>
    <mergeCell ref="A2:L2"/>
    <mergeCell ref="A3:L3"/>
  </mergeCells>
  <phoneticPr fontId="1" type="noConversion"/>
  <pageMargins left="0.51181102362204722" right="0.31496062992125984" top="0.74803149606299213" bottom="0.74803149606299213" header="0" footer="0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11D45-82AD-4732-8C83-435C5291243C}">
  <sheetPr>
    <tabColor rgb="FF0000FF"/>
  </sheetPr>
  <dimension ref="A1:L18"/>
  <sheetViews>
    <sheetView tabSelected="1" workbookViewId="0">
      <selection activeCell="G4" sqref="G4:H4"/>
    </sheetView>
  </sheetViews>
  <sheetFormatPr defaultColWidth="12.6640625" defaultRowHeight="21" x14ac:dyDescent="0.6"/>
  <cols>
    <col min="1" max="1" width="4.88671875" style="31" customWidth="1"/>
    <col min="2" max="2" width="32.33203125" style="31" customWidth="1"/>
    <col min="3" max="3" width="13.109375" style="31" customWidth="1"/>
    <col min="4" max="4" width="10.44140625" style="31" customWidth="1"/>
    <col min="5" max="5" width="23.88671875" style="31" bestFit="1" customWidth="1"/>
    <col min="6" max="6" width="12.33203125" style="31" customWidth="1"/>
    <col min="7" max="7" width="23.88671875" style="31" bestFit="1" customWidth="1"/>
    <col min="8" max="8" width="14.109375" style="31" customWidth="1"/>
    <col min="9" max="9" width="20.6640625" style="31" customWidth="1"/>
    <col min="10" max="10" width="4.88671875" style="34" bestFit="1" customWidth="1"/>
    <col min="11" max="11" width="3.5546875" style="35" customWidth="1"/>
    <col min="12" max="12" width="7.5546875" style="31" bestFit="1" customWidth="1"/>
    <col min="13" max="16384" width="12.6640625" style="31"/>
  </cols>
  <sheetData>
    <row r="1" spans="1:12" x14ac:dyDescent="0.6">
      <c r="A1" s="3"/>
      <c r="B1" s="4" t="s">
        <v>0</v>
      </c>
      <c r="C1" s="5">
        <f>C6</f>
        <v>268195</v>
      </c>
      <c r="D1" s="119" t="s">
        <v>1</v>
      </c>
      <c r="E1" s="120"/>
      <c r="F1" s="6">
        <f>H6</f>
        <v>268195</v>
      </c>
      <c r="G1" s="7" t="s">
        <v>2</v>
      </c>
      <c r="H1" s="7">
        <f>C1-F1</f>
        <v>0</v>
      </c>
      <c r="I1" s="8"/>
      <c r="J1" s="121" t="s">
        <v>3</v>
      </c>
      <c r="K1" s="121"/>
      <c r="L1" s="120"/>
    </row>
    <row r="2" spans="1:12" x14ac:dyDescent="0.6">
      <c r="A2" s="130" t="s">
        <v>872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6">
      <c r="A3" s="131" t="s">
        <v>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 x14ac:dyDescent="0.6">
      <c r="A4" s="122" t="s">
        <v>5</v>
      </c>
      <c r="B4" s="124" t="s">
        <v>6</v>
      </c>
      <c r="C4" s="9" t="s">
        <v>7</v>
      </c>
      <c r="D4" s="122" t="s">
        <v>8</v>
      </c>
      <c r="E4" s="125" t="s">
        <v>9</v>
      </c>
      <c r="F4" s="126"/>
      <c r="G4" s="125" t="s">
        <v>10</v>
      </c>
      <c r="H4" s="126"/>
      <c r="I4" s="10" t="s">
        <v>11</v>
      </c>
      <c r="J4" s="127" t="s">
        <v>12</v>
      </c>
      <c r="K4" s="128"/>
      <c r="L4" s="129"/>
    </row>
    <row r="5" spans="1:12" x14ac:dyDescent="0.6">
      <c r="A5" s="123"/>
      <c r="B5" s="123"/>
      <c r="C5" s="11" t="s">
        <v>13</v>
      </c>
      <c r="D5" s="123"/>
      <c r="E5" s="12" t="s">
        <v>14</v>
      </c>
      <c r="F5" s="11" t="s">
        <v>15</v>
      </c>
      <c r="G5" s="11" t="s">
        <v>16</v>
      </c>
      <c r="H5" s="11" t="s">
        <v>17</v>
      </c>
      <c r="I5" s="13" t="s">
        <v>18</v>
      </c>
      <c r="J5" s="117" t="s">
        <v>19</v>
      </c>
      <c r="K5" s="118"/>
      <c r="L5" s="14" t="s">
        <v>20</v>
      </c>
    </row>
    <row r="6" spans="1:12" x14ac:dyDescent="0.6">
      <c r="A6" s="15"/>
      <c r="B6" s="16" t="s">
        <v>21</v>
      </c>
      <c r="C6" s="17">
        <f>SUM(C7:C18)</f>
        <v>268195</v>
      </c>
      <c r="D6" s="18"/>
      <c r="E6" s="18"/>
      <c r="F6" s="18"/>
      <c r="G6" s="18"/>
      <c r="H6" s="17">
        <f>SUM(H7:H18)</f>
        <v>268195</v>
      </c>
      <c r="I6" s="15"/>
      <c r="J6" s="19"/>
      <c r="K6" s="20"/>
      <c r="L6" s="21"/>
    </row>
    <row r="7" spans="1:12" x14ac:dyDescent="0.6">
      <c r="A7" s="36">
        <v>1</v>
      </c>
      <c r="B7" s="37" t="s">
        <v>50</v>
      </c>
      <c r="C7" s="38">
        <v>23500</v>
      </c>
      <c r="D7" s="39" t="s">
        <v>22</v>
      </c>
      <c r="E7" s="40" t="s">
        <v>178</v>
      </c>
      <c r="F7" s="38">
        <v>23500</v>
      </c>
      <c r="G7" s="40" t="s">
        <v>178</v>
      </c>
      <c r="H7" s="38">
        <v>23500</v>
      </c>
      <c r="I7" s="36" t="s">
        <v>23</v>
      </c>
      <c r="J7" s="41" t="s">
        <v>170</v>
      </c>
      <c r="K7" s="42" t="s">
        <v>33</v>
      </c>
      <c r="L7" s="43" t="s">
        <v>177</v>
      </c>
    </row>
    <row r="8" spans="1:12" x14ac:dyDescent="0.6">
      <c r="A8" s="44">
        <v>2</v>
      </c>
      <c r="B8" s="45" t="s">
        <v>103</v>
      </c>
      <c r="C8" s="46">
        <v>6648</v>
      </c>
      <c r="D8" s="47" t="s">
        <v>22</v>
      </c>
      <c r="E8" s="48" t="s">
        <v>178</v>
      </c>
      <c r="F8" s="46">
        <v>6648</v>
      </c>
      <c r="G8" s="48" t="s">
        <v>178</v>
      </c>
      <c r="H8" s="46">
        <v>6648</v>
      </c>
      <c r="I8" s="44" t="s">
        <v>23</v>
      </c>
      <c r="J8" s="49" t="s">
        <v>171</v>
      </c>
      <c r="K8" s="50" t="s">
        <v>33</v>
      </c>
      <c r="L8" s="51" t="s">
        <v>355</v>
      </c>
    </row>
    <row r="9" spans="1:12" x14ac:dyDescent="0.6">
      <c r="A9" s="44">
        <v>3</v>
      </c>
      <c r="B9" s="45" t="s">
        <v>179</v>
      </c>
      <c r="C9" s="46">
        <v>10795</v>
      </c>
      <c r="D9" s="47" t="s">
        <v>22</v>
      </c>
      <c r="E9" s="48" t="s">
        <v>158</v>
      </c>
      <c r="F9" s="46">
        <v>10795</v>
      </c>
      <c r="G9" s="48" t="s">
        <v>158</v>
      </c>
      <c r="H9" s="46">
        <v>10795</v>
      </c>
      <c r="I9" s="44" t="s">
        <v>23</v>
      </c>
      <c r="J9" s="49" t="s">
        <v>172</v>
      </c>
      <c r="K9" s="50" t="s">
        <v>33</v>
      </c>
      <c r="L9" s="51" t="s">
        <v>356</v>
      </c>
    </row>
    <row r="10" spans="1:12" x14ac:dyDescent="0.6">
      <c r="A10" s="44">
        <v>4</v>
      </c>
      <c r="B10" s="45" t="s">
        <v>160</v>
      </c>
      <c r="C10" s="46">
        <v>10330</v>
      </c>
      <c r="D10" s="47" t="s">
        <v>22</v>
      </c>
      <c r="E10" s="52" t="s">
        <v>139</v>
      </c>
      <c r="F10" s="46">
        <v>10330</v>
      </c>
      <c r="G10" s="52" t="s">
        <v>139</v>
      </c>
      <c r="H10" s="46">
        <v>10330</v>
      </c>
      <c r="I10" s="44" t="s">
        <v>23</v>
      </c>
      <c r="J10" s="49" t="s">
        <v>173</v>
      </c>
      <c r="K10" s="50" t="s">
        <v>33</v>
      </c>
      <c r="L10" s="51" t="s">
        <v>357</v>
      </c>
    </row>
    <row r="11" spans="1:12" ht="105" x14ac:dyDescent="0.6">
      <c r="A11" s="44">
        <v>5</v>
      </c>
      <c r="B11" s="45" t="s">
        <v>180</v>
      </c>
      <c r="C11" s="46">
        <v>17200</v>
      </c>
      <c r="D11" s="47" t="s">
        <v>22</v>
      </c>
      <c r="E11" s="52" t="s">
        <v>181</v>
      </c>
      <c r="F11" s="46">
        <v>17200</v>
      </c>
      <c r="G11" s="52" t="s">
        <v>181</v>
      </c>
      <c r="H11" s="46">
        <v>17200</v>
      </c>
      <c r="I11" s="44" t="s">
        <v>23</v>
      </c>
      <c r="J11" s="49" t="s">
        <v>174</v>
      </c>
      <c r="K11" s="50" t="s">
        <v>33</v>
      </c>
      <c r="L11" s="51" t="s">
        <v>357</v>
      </c>
    </row>
    <row r="12" spans="1:12" x14ac:dyDescent="0.6">
      <c r="A12" s="44">
        <v>6</v>
      </c>
      <c r="B12" s="45" t="s">
        <v>182</v>
      </c>
      <c r="C12" s="46">
        <v>5000</v>
      </c>
      <c r="D12" s="47" t="s">
        <v>22</v>
      </c>
      <c r="E12" s="52" t="s">
        <v>183</v>
      </c>
      <c r="F12" s="46">
        <v>5000</v>
      </c>
      <c r="G12" s="52" t="s">
        <v>183</v>
      </c>
      <c r="H12" s="46">
        <v>5000</v>
      </c>
      <c r="I12" s="44" t="s">
        <v>23</v>
      </c>
      <c r="J12" s="49" t="s">
        <v>175</v>
      </c>
      <c r="K12" s="50" t="s">
        <v>33</v>
      </c>
      <c r="L12" s="51" t="s">
        <v>358</v>
      </c>
    </row>
    <row r="13" spans="1:12" ht="42" x14ac:dyDescent="0.6">
      <c r="A13" s="44">
        <v>7</v>
      </c>
      <c r="B13" s="45" t="s">
        <v>871</v>
      </c>
      <c r="C13" s="46">
        <v>3000</v>
      </c>
      <c r="D13" s="47" t="s">
        <v>22</v>
      </c>
      <c r="E13" s="52" t="s">
        <v>178</v>
      </c>
      <c r="F13" s="46">
        <v>3000</v>
      </c>
      <c r="G13" s="52" t="s">
        <v>178</v>
      </c>
      <c r="H13" s="46">
        <v>3000</v>
      </c>
      <c r="I13" s="44" t="s">
        <v>23</v>
      </c>
      <c r="J13" s="49" t="s">
        <v>176</v>
      </c>
      <c r="K13" s="50" t="s">
        <v>33</v>
      </c>
      <c r="L13" s="51" t="s">
        <v>359</v>
      </c>
    </row>
    <row r="14" spans="1:12" x14ac:dyDescent="0.6">
      <c r="A14" s="44">
        <v>8</v>
      </c>
      <c r="B14" s="45" t="s">
        <v>366</v>
      </c>
      <c r="C14" s="46">
        <v>500</v>
      </c>
      <c r="D14" s="47" t="s">
        <v>22</v>
      </c>
      <c r="E14" s="52" t="s">
        <v>367</v>
      </c>
      <c r="F14" s="46">
        <v>500</v>
      </c>
      <c r="G14" s="52" t="s">
        <v>367</v>
      </c>
      <c r="H14" s="46">
        <v>500</v>
      </c>
      <c r="I14" s="44" t="s">
        <v>23</v>
      </c>
      <c r="J14" s="49" t="s">
        <v>354</v>
      </c>
      <c r="K14" s="50" t="s">
        <v>33</v>
      </c>
      <c r="L14" s="51" t="s">
        <v>360</v>
      </c>
    </row>
    <row r="15" spans="1:12" x14ac:dyDescent="0.6">
      <c r="A15" s="44">
        <v>9</v>
      </c>
      <c r="B15" s="45" t="s">
        <v>368</v>
      </c>
      <c r="C15" s="46">
        <v>4600</v>
      </c>
      <c r="D15" s="47" t="s">
        <v>22</v>
      </c>
      <c r="E15" s="52" t="s">
        <v>369</v>
      </c>
      <c r="F15" s="46">
        <v>4600</v>
      </c>
      <c r="G15" s="52" t="s">
        <v>369</v>
      </c>
      <c r="H15" s="46">
        <v>4600</v>
      </c>
      <c r="I15" s="44" t="s">
        <v>23</v>
      </c>
      <c r="J15" s="49" t="s">
        <v>361</v>
      </c>
      <c r="K15" s="50" t="s">
        <v>33</v>
      </c>
      <c r="L15" s="51" t="s">
        <v>364</v>
      </c>
    </row>
    <row r="16" spans="1:12" ht="42" x14ac:dyDescent="0.6">
      <c r="A16" s="44">
        <v>10</v>
      </c>
      <c r="B16" s="45" t="s">
        <v>370</v>
      </c>
      <c r="C16" s="46">
        <v>6422</v>
      </c>
      <c r="D16" s="47" t="s">
        <v>22</v>
      </c>
      <c r="E16" s="48" t="s">
        <v>30</v>
      </c>
      <c r="F16" s="46">
        <v>6422</v>
      </c>
      <c r="G16" s="48" t="s">
        <v>30</v>
      </c>
      <c r="H16" s="46">
        <v>6422</v>
      </c>
      <c r="I16" s="44" t="s">
        <v>23</v>
      </c>
      <c r="J16" s="49" t="s">
        <v>362</v>
      </c>
      <c r="K16" s="50" t="s">
        <v>33</v>
      </c>
      <c r="L16" s="51" t="s">
        <v>364</v>
      </c>
    </row>
    <row r="17" spans="1:12" ht="42" x14ac:dyDescent="0.6">
      <c r="A17" s="44">
        <v>11</v>
      </c>
      <c r="B17" s="45" t="s">
        <v>371</v>
      </c>
      <c r="C17" s="46">
        <v>20200</v>
      </c>
      <c r="D17" s="47" t="s">
        <v>22</v>
      </c>
      <c r="E17" s="52" t="s">
        <v>242</v>
      </c>
      <c r="F17" s="46">
        <v>20200</v>
      </c>
      <c r="G17" s="52" t="s">
        <v>242</v>
      </c>
      <c r="H17" s="46">
        <v>20200</v>
      </c>
      <c r="I17" s="44" t="s">
        <v>23</v>
      </c>
      <c r="J17" s="49" t="s">
        <v>363</v>
      </c>
      <c r="K17" s="50" t="s">
        <v>33</v>
      </c>
      <c r="L17" s="51" t="s">
        <v>365</v>
      </c>
    </row>
    <row r="18" spans="1:12" ht="42" x14ac:dyDescent="0.6">
      <c r="A18" s="55">
        <v>12</v>
      </c>
      <c r="B18" s="56" t="s">
        <v>870</v>
      </c>
      <c r="C18" s="57">
        <v>160000</v>
      </c>
      <c r="D18" s="62" t="s">
        <v>22</v>
      </c>
      <c r="E18" s="58" t="s">
        <v>369</v>
      </c>
      <c r="F18" s="57">
        <v>160000</v>
      </c>
      <c r="G18" s="58" t="s">
        <v>369</v>
      </c>
      <c r="H18" s="57">
        <v>160000</v>
      </c>
      <c r="I18" s="55" t="s">
        <v>23</v>
      </c>
      <c r="J18" s="59" t="s">
        <v>868</v>
      </c>
      <c r="K18" s="60" t="s">
        <v>33</v>
      </c>
      <c r="L18" s="61" t="s">
        <v>869</v>
      </c>
    </row>
  </sheetData>
  <mergeCells count="11">
    <mergeCell ref="J5:K5"/>
    <mergeCell ref="D1:E1"/>
    <mergeCell ref="J1:L1"/>
    <mergeCell ref="A4:A5"/>
    <mergeCell ref="B4:B5"/>
    <mergeCell ref="D4:D5"/>
    <mergeCell ref="E4:F4"/>
    <mergeCell ref="G4:H4"/>
    <mergeCell ref="J4:L4"/>
    <mergeCell ref="A2:L2"/>
    <mergeCell ref="A3:L3"/>
  </mergeCells>
  <phoneticPr fontId="1" type="noConversion"/>
  <pageMargins left="0.51181102362204722" right="0.31496062992125984" top="0.74803149606299213" bottom="0.74803149606299213" header="0" footer="0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L51"/>
  <sheetViews>
    <sheetView topLeftCell="A50" workbookViewId="0">
      <selection activeCell="D60" sqref="D60"/>
    </sheetView>
  </sheetViews>
  <sheetFormatPr defaultColWidth="12.6640625" defaultRowHeight="21" x14ac:dyDescent="0.6"/>
  <cols>
    <col min="1" max="1" width="4.88671875" style="31" customWidth="1"/>
    <col min="2" max="2" width="32.33203125" style="31" customWidth="1"/>
    <col min="3" max="3" width="13.109375" style="31" customWidth="1"/>
    <col min="4" max="4" width="10.44140625" style="31" customWidth="1"/>
    <col min="5" max="5" width="23.88671875" style="31" bestFit="1" customWidth="1"/>
    <col min="6" max="6" width="12.33203125" style="31" customWidth="1"/>
    <col min="7" max="7" width="23.88671875" style="31" bestFit="1" customWidth="1"/>
    <col min="8" max="8" width="14.109375" style="31" customWidth="1"/>
    <col min="9" max="9" width="20.6640625" style="31" customWidth="1"/>
    <col min="10" max="10" width="4.77734375" style="34" bestFit="1" customWidth="1"/>
    <col min="11" max="11" width="3.5546875" style="35" customWidth="1"/>
    <col min="12" max="12" width="7.44140625" style="31" bestFit="1" customWidth="1"/>
    <col min="13" max="16384" width="12.6640625" style="31"/>
  </cols>
  <sheetData>
    <row r="1" spans="1:12" x14ac:dyDescent="0.6">
      <c r="A1" s="3"/>
      <c r="B1" s="4" t="s">
        <v>0</v>
      </c>
      <c r="C1" s="5">
        <f>C6</f>
        <v>608917</v>
      </c>
      <c r="D1" s="119" t="s">
        <v>1</v>
      </c>
      <c r="E1" s="120"/>
      <c r="F1" s="6">
        <f>H6</f>
        <v>608917</v>
      </c>
      <c r="G1" s="7" t="s">
        <v>2</v>
      </c>
      <c r="H1" s="7">
        <f>C1-F1</f>
        <v>0</v>
      </c>
      <c r="I1" s="8"/>
      <c r="J1" s="121" t="s">
        <v>3</v>
      </c>
      <c r="K1" s="121"/>
      <c r="L1" s="120"/>
    </row>
    <row r="2" spans="1:12" x14ac:dyDescent="0.6">
      <c r="A2" s="130" t="s">
        <v>65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6">
      <c r="A3" s="131" t="s">
        <v>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 x14ac:dyDescent="0.6">
      <c r="A4" s="122" t="s">
        <v>5</v>
      </c>
      <c r="B4" s="124" t="s">
        <v>6</v>
      </c>
      <c r="C4" s="9" t="s">
        <v>7</v>
      </c>
      <c r="D4" s="122" t="s">
        <v>8</v>
      </c>
      <c r="E4" s="125" t="s">
        <v>9</v>
      </c>
      <c r="F4" s="126"/>
      <c r="G4" s="125" t="s">
        <v>10</v>
      </c>
      <c r="H4" s="126"/>
      <c r="I4" s="10" t="s">
        <v>11</v>
      </c>
      <c r="J4" s="127" t="s">
        <v>12</v>
      </c>
      <c r="K4" s="128"/>
      <c r="L4" s="129"/>
    </row>
    <row r="5" spans="1:12" x14ac:dyDescent="0.6">
      <c r="A5" s="123"/>
      <c r="B5" s="123"/>
      <c r="C5" s="11" t="s">
        <v>13</v>
      </c>
      <c r="D5" s="123"/>
      <c r="E5" s="12" t="s">
        <v>14</v>
      </c>
      <c r="F5" s="11" t="s">
        <v>15</v>
      </c>
      <c r="G5" s="11" t="s">
        <v>16</v>
      </c>
      <c r="H5" s="11" t="s">
        <v>17</v>
      </c>
      <c r="I5" s="13" t="s">
        <v>18</v>
      </c>
      <c r="J5" s="117" t="s">
        <v>19</v>
      </c>
      <c r="K5" s="118"/>
      <c r="L5" s="14" t="s">
        <v>20</v>
      </c>
    </row>
    <row r="6" spans="1:12" x14ac:dyDescent="0.6">
      <c r="A6" s="15"/>
      <c r="B6" s="16" t="s">
        <v>21</v>
      </c>
      <c r="C6" s="17">
        <f>SUM(C7:C51)</f>
        <v>608917</v>
      </c>
      <c r="D6" s="18"/>
      <c r="E6" s="18"/>
      <c r="F6" s="18"/>
      <c r="G6" s="18"/>
      <c r="H6" s="17">
        <f>SUM(H7:H51)</f>
        <v>608917</v>
      </c>
      <c r="I6" s="15"/>
      <c r="J6" s="19"/>
      <c r="K6" s="20"/>
      <c r="L6" s="21"/>
    </row>
    <row r="7" spans="1:12" x14ac:dyDescent="0.6">
      <c r="A7" s="28">
        <v>1</v>
      </c>
      <c r="B7" s="37" t="s">
        <v>25</v>
      </c>
      <c r="C7" s="38">
        <v>24900</v>
      </c>
      <c r="D7" s="39" t="s">
        <v>22</v>
      </c>
      <c r="E7" s="40" t="s">
        <v>27</v>
      </c>
      <c r="F7" s="38">
        <v>24900</v>
      </c>
      <c r="G7" s="40" t="s">
        <v>27</v>
      </c>
      <c r="H7" s="38">
        <v>24900</v>
      </c>
      <c r="I7" s="36" t="s">
        <v>23</v>
      </c>
      <c r="J7" s="41" t="s">
        <v>34</v>
      </c>
      <c r="K7" s="42" t="s">
        <v>33</v>
      </c>
      <c r="L7" s="43" t="s">
        <v>26</v>
      </c>
    </row>
    <row r="8" spans="1:12" x14ac:dyDescent="0.6">
      <c r="A8" s="29">
        <v>2</v>
      </c>
      <c r="B8" s="45" t="s">
        <v>29</v>
      </c>
      <c r="C8" s="46">
        <v>12502</v>
      </c>
      <c r="D8" s="47" t="s">
        <v>22</v>
      </c>
      <c r="E8" s="48" t="s">
        <v>30</v>
      </c>
      <c r="F8" s="46">
        <v>12502</v>
      </c>
      <c r="G8" s="48" t="s">
        <v>30</v>
      </c>
      <c r="H8" s="46">
        <v>12502</v>
      </c>
      <c r="I8" s="44" t="s">
        <v>23</v>
      </c>
      <c r="J8" s="49" t="s">
        <v>35</v>
      </c>
      <c r="K8" s="50" t="s">
        <v>33</v>
      </c>
      <c r="L8" s="51" t="s">
        <v>31</v>
      </c>
    </row>
    <row r="9" spans="1:12" x14ac:dyDescent="0.6">
      <c r="A9" s="29">
        <v>3</v>
      </c>
      <c r="B9" s="45" t="s">
        <v>32</v>
      </c>
      <c r="C9" s="46">
        <v>2850</v>
      </c>
      <c r="D9" s="47" t="s">
        <v>22</v>
      </c>
      <c r="E9" s="48" t="s">
        <v>30</v>
      </c>
      <c r="F9" s="46">
        <v>2850</v>
      </c>
      <c r="G9" s="48" t="s">
        <v>30</v>
      </c>
      <c r="H9" s="46">
        <v>2850</v>
      </c>
      <c r="I9" s="44" t="s">
        <v>23</v>
      </c>
      <c r="J9" s="49" t="s">
        <v>36</v>
      </c>
      <c r="K9" s="50" t="s">
        <v>33</v>
      </c>
      <c r="L9" s="51" t="s">
        <v>31</v>
      </c>
    </row>
    <row r="10" spans="1:12" x14ac:dyDescent="0.6">
      <c r="A10" s="29">
        <v>4</v>
      </c>
      <c r="B10" s="45" t="s">
        <v>37</v>
      </c>
      <c r="C10" s="46">
        <v>17200</v>
      </c>
      <c r="D10" s="47" t="s">
        <v>22</v>
      </c>
      <c r="E10" s="52" t="s">
        <v>38</v>
      </c>
      <c r="F10" s="46">
        <v>17200</v>
      </c>
      <c r="G10" s="52" t="s">
        <v>38</v>
      </c>
      <c r="H10" s="46">
        <v>17200</v>
      </c>
      <c r="I10" s="44" t="s">
        <v>23</v>
      </c>
      <c r="J10" s="49" t="s">
        <v>39</v>
      </c>
      <c r="K10" s="50" t="s">
        <v>33</v>
      </c>
      <c r="L10" s="51" t="s">
        <v>31</v>
      </c>
    </row>
    <row r="11" spans="1:12" x14ac:dyDescent="0.6">
      <c r="A11" s="29">
        <v>5</v>
      </c>
      <c r="B11" s="45" t="s">
        <v>199</v>
      </c>
      <c r="C11" s="46">
        <v>4250</v>
      </c>
      <c r="D11" s="47" t="s">
        <v>22</v>
      </c>
      <c r="E11" s="52" t="s">
        <v>200</v>
      </c>
      <c r="F11" s="46">
        <v>4250</v>
      </c>
      <c r="G11" s="52" t="s">
        <v>200</v>
      </c>
      <c r="H11" s="46">
        <v>4250</v>
      </c>
      <c r="I11" s="44" t="s">
        <v>23</v>
      </c>
      <c r="J11" s="49" t="s">
        <v>189</v>
      </c>
      <c r="K11" s="50" t="s">
        <v>33</v>
      </c>
      <c r="L11" s="53" t="s">
        <v>31</v>
      </c>
    </row>
    <row r="12" spans="1:12" x14ac:dyDescent="0.6">
      <c r="A12" s="29">
        <v>6</v>
      </c>
      <c r="B12" s="45" t="s">
        <v>201</v>
      </c>
      <c r="C12" s="46">
        <v>2860</v>
      </c>
      <c r="D12" s="47" t="s">
        <v>22</v>
      </c>
      <c r="E12" s="52" t="s">
        <v>202</v>
      </c>
      <c r="F12" s="46">
        <v>2860</v>
      </c>
      <c r="G12" s="52" t="s">
        <v>202</v>
      </c>
      <c r="H12" s="46">
        <v>2860</v>
      </c>
      <c r="I12" s="44" t="s">
        <v>23</v>
      </c>
      <c r="J12" s="49" t="s">
        <v>190</v>
      </c>
      <c r="K12" s="50" t="s">
        <v>33</v>
      </c>
      <c r="L12" s="53" t="s">
        <v>31</v>
      </c>
    </row>
    <row r="13" spans="1:12" x14ac:dyDescent="0.6">
      <c r="A13" s="29">
        <v>7</v>
      </c>
      <c r="B13" s="45" t="s">
        <v>203</v>
      </c>
      <c r="C13" s="46">
        <v>1850</v>
      </c>
      <c r="D13" s="47" t="s">
        <v>22</v>
      </c>
      <c r="E13" s="52" t="s">
        <v>202</v>
      </c>
      <c r="F13" s="46">
        <v>1850</v>
      </c>
      <c r="G13" s="52" t="s">
        <v>202</v>
      </c>
      <c r="H13" s="46">
        <v>1850</v>
      </c>
      <c r="I13" s="44" t="s">
        <v>23</v>
      </c>
      <c r="J13" s="49" t="s">
        <v>191</v>
      </c>
      <c r="K13" s="50" t="s">
        <v>33</v>
      </c>
      <c r="L13" s="53" t="s">
        <v>31</v>
      </c>
    </row>
    <row r="14" spans="1:12" x14ac:dyDescent="0.6">
      <c r="A14" s="29">
        <v>8</v>
      </c>
      <c r="B14" s="45" t="s">
        <v>204</v>
      </c>
      <c r="C14" s="46">
        <v>4505</v>
      </c>
      <c r="D14" s="47" t="s">
        <v>22</v>
      </c>
      <c r="E14" s="48" t="s">
        <v>30</v>
      </c>
      <c r="F14" s="46">
        <v>4505</v>
      </c>
      <c r="G14" s="48" t="s">
        <v>30</v>
      </c>
      <c r="H14" s="46">
        <v>4505</v>
      </c>
      <c r="I14" s="44" t="s">
        <v>23</v>
      </c>
      <c r="J14" s="49" t="s">
        <v>192</v>
      </c>
      <c r="K14" s="50" t="s">
        <v>33</v>
      </c>
      <c r="L14" s="53" t="s">
        <v>31</v>
      </c>
    </row>
    <row r="15" spans="1:12" ht="42" x14ac:dyDescent="0.6">
      <c r="A15" s="29">
        <v>9</v>
      </c>
      <c r="B15" s="45" t="s">
        <v>421</v>
      </c>
      <c r="C15" s="46">
        <v>8000</v>
      </c>
      <c r="D15" s="47" t="s">
        <v>22</v>
      </c>
      <c r="E15" s="52" t="s">
        <v>401</v>
      </c>
      <c r="F15" s="46">
        <v>8000</v>
      </c>
      <c r="G15" s="52" t="s">
        <v>401</v>
      </c>
      <c r="H15" s="46">
        <v>8000</v>
      </c>
      <c r="I15" s="44" t="s">
        <v>23</v>
      </c>
      <c r="J15" s="49" t="s">
        <v>433</v>
      </c>
      <c r="K15" s="50" t="s">
        <v>33</v>
      </c>
      <c r="L15" s="53" t="s">
        <v>435</v>
      </c>
    </row>
    <row r="16" spans="1:12" ht="42" x14ac:dyDescent="0.6">
      <c r="A16" s="29">
        <v>10</v>
      </c>
      <c r="B16" s="45" t="s">
        <v>422</v>
      </c>
      <c r="C16" s="46">
        <v>8000</v>
      </c>
      <c r="D16" s="47" t="s">
        <v>22</v>
      </c>
      <c r="E16" s="52" t="s">
        <v>400</v>
      </c>
      <c r="F16" s="46">
        <v>8000</v>
      </c>
      <c r="G16" s="52" t="s">
        <v>400</v>
      </c>
      <c r="H16" s="46">
        <v>8000</v>
      </c>
      <c r="I16" s="44" t="s">
        <v>23</v>
      </c>
      <c r="J16" s="49" t="s">
        <v>436</v>
      </c>
      <c r="K16" s="50" t="s">
        <v>33</v>
      </c>
      <c r="L16" s="53" t="s">
        <v>435</v>
      </c>
    </row>
    <row r="17" spans="1:12" ht="42" x14ac:dyDescent="0.6">
      <c r="A17" s="29">
        <v>11</v>
      </c>
      <c r="B17" s="45" t="s">
        <v>423</v>
      </c>
      <c r="C17" s="46">
        <v>8000</v>
      </c>
      <c r="D17" s="47" t="s">
        <v>22</v>
      </c>
      <c r="E17" s="52" t="s">
        <v>420</v>
      </c>
      <c r="F17" s="46">
        <v>8000</v>
      </c>
      <c r="G17" s="52" t="s">
        <v>420</v>
      </c>
      <c r="H17" s="46">
        <v>8000</v>
      </c>
      <c r="I17" s="44" t="s">
        <v>23</v>
      </c>
      <c r="J17" s="49" t="s">
        <v>437</v>
      </c>
      <c r="K17" s="50" t="s">
        <v>33</v>
      </c>
      <c r="L17" s="53" t="s">
        <v>435</v>
      </c>
    </row>
    <row r="18" spans="1:12" ht="42" x14ac:dyDescent="0.6">
      <c r="A18" s="29">
        <v>12</v>
      </c>
      <c r="B18" s="45" t="s">
        <v>424</v>
      </c>
      <c r="C18" s="46">
        <v>8000</v>
      </c>
      <c r="D18" s="47" t="s">
        <v>22</v>
      </c>
      <c r="E18" s="52" t="s">
        <v>399</v>
      </c>
      <c r="F18" s="46">
        <v>8000</v>
      </c>
      <c r="G18" s="52" t="s">
        <v>399</v>
      </c>
      <c r="H18" s="46">
        <v>8000</v>
      </c>
      <c r="I18" s="44" t="s">
        <v>23</v>
      </c>
      <c r="J18" s="49" t="s">
        <v>438</v>
      </c>
      <c r="K18" s="50" t="s">
        <v>33</v>
      </c>
      <c r="L18" s="53" t="s">
        <v>435</v>
      </c>
    </row>
    <row r="19" spans="1:12" ht="42" x14ac:dyDescent="0.6">
      <c r="A19" s="29">
        <v>13</v>
      </c>
      <c r="B19" s="45" t="s">
        <v>425</v>
      </c>
      <c r="C19" s="46">
        <v>8000</v>
      </c>
      <c r="D19" s="47" t="s">
        <v>22</v>
      </c>
      <c r="E19" s="52" t="s">
        <v>397</v>
      </c>
      <c r="F19" s="46">
        <v>8000</v>
      </c>
      <c r="G19" s="52" t="s">
        <v>397</v>
      </c>
      <c r="H19" s="46">
        <v>8000</v>
      </c>
      <c r="I19" s="44" t="s">
        <v>23</v>
      </c>
      <c r="J19" s="49" t="s">
        <v>439</v>
      </c>
      <c r="K19" s="50" t="s">
        <v>33</v>
      </c>
      <c r="L19" s="53" t="s">
        <v>435</v>
      </c>
    </row>
    <row r="20" spans="1:12" ht="42" x14ac:dyDescent="0.6">
      <c r="A20" s="29">
        <v>14</v>
      </c>
      <c r="B20" s="45" t="s">
        <v>426</v>
      </c>
      <c r="C20" s="46">
        <v>8000</v>
      </c>
      <c r="D20" s="47" t="s">
        <v>22</v>
      </c>
      <c r="E20" s="52" t="s">
        <v>383</v>
      </c>
      <c r="F20" s="46">
        <v>8000</v>
      </c>
      <c r="G20" s="52" t="s">
        <v>383</v>
      </c>
      <c r="H20" s="46">
        <v>8000</v>
      </c>
      <c r="I20" s="44" t="s">
        <v>23</v>
      </c>
      <c r="J20" s="49" t="s">
        <v>440</v>
      </c>
      <c r="K20" s="50" t="s">
        <v>33</v>
      </c>
      <c r="L20" s="53" t="s">
        <v>435</v>
      </c>
    </row>
    <row r="21" spans="1:12" ht="42" x14ac:dyDescent="0.6">
      <c r="A21" s="29">
        <v>15</v>
      </c>
      <c r="B21" s="45" t="s">
        <v>426</v>
      </c>
      <c r="C21" s="46">
        <v>8000</v>
      </c>
      <c r="D21" s="47" t="s">
        <v>22</v>
      </c>
      <c r="E21" s="52" t="s">
        <v>384</v>
      </c>
      <c r="F21" s="46">
        <v>8000</v>
      </c>
      <c r="G21" s="52" t="s">
        <v>384</v>
      </c>
      <c r="H21" s="46">
        <v>8000</v>
      </c>
      <c r="I21" s="44" t="s">
        <v>23</v>
      </c>
      <c r="J21" s="49" t="s">
        <v>441</v>
      </c>
      <c r="K21" s="50" t="s">
        <v>33</v>
      </c>
      <c r="L21" s="53" t="s">
        <v>435</v>
      </c>
    </row>
    <row r="22" spans="1:12" ht="42" x14ac:dyDescent="0.6">
      <c r="A22" s="29">
        <v>16</v>
      </c>
      <c r="B22" s="45" t="s">
        <v>426</v>
      </c>
      <c r="C22" s="46">
        <v>8000</v>
      </c>
      <c r="D22" s="47" t="s">
        <v>22</v>
      </c>
      <c r="E22" s="52" t="s">
        <v>385</v>
      </c>
      <c r="F22" s="46">
        <v>8000</v>
      </c>
      <c r="G22" s="52" t="s">
        <v>385</v>
      </c>
      <c r="H22" s="46">
        <v>8000</v>
      </c>
      <c r="I22" s="44" t="s">
        <v>23</v>
      </c>
      <c r="J22" s="49" t="s">
        <v>442</v>
      </c>
      <c r="K22" s="50" t="s">
        <v>33</v>
      </c>
      <c r="L22" s="53" t="s">
        <v>435</v>
      </c>
    </row>
    <row r="23" spans="1:12" ht="42" x14ac:dyDescent="0.6">
      <c r="A23" s="29">
        <v>17</v>
      </c>
      <c r="B23" s="45" t="s">
        <v>427</v>
      </c>
      <c r="C23" s="46">
        <v>8000</v>
      </c>
      <c r="D23" s="47" t="s">
        <v>22</v>
      </c>
      <c r="E23" s="52" t="s">
        <v>394</v>
      </c>
      <c r="F23" s="46">
        <v>8000</v>
      </c>
      <c r="G23" s="52" t="s">
        <v>394</v>
      </c>
      <c r="H23" s="46">
        <v>8000</v>
      </c>
      <c r="I23" s="44" t="s">
        <v>23</v>
      </c>
      <c r="J23" s="49" t="s">
        <v>443</v>
      </c>
      <c r="K23" s="50" t="s">
        <v>33</v>
      </c>
      <c r="L23" s="53" t="s">
        <v>435</v>
      </c>
    </row>
    <row r="24" spans="1:12" ht="42" x14ac:dyDescent="0.6">
      <c r="A24" s="29">
        <v>18</v>
      </c>
      <c r="B24" s="45" t="s">
        <v>427</v>
      </c>
      <c r="C24" s="46">
        <v>8000</v>
      </c>
      <c r="D24" s="47" t="s">
        <v>22</v>
      </c>
      <c r="E24" s="52" t="s">
        <v>395</v>
      </c>
      <c r="F24" s="46">
        <v>8000</v>
      </c>
      <c r="G24" s="52" t="s">
        <v>395</v>
      </c>
      <c r="H24" s="46">
        <v>8000</v>
      </c>
      <c r="I24" s="44" t="s">
        <v>23</v>
      </c>
      <c r="J24" s="49" t="s">
        <v>444</v>
      </c>
      <c r="K24" s="50" t="s">
        <v>33</v>
      </c>
      <c r="L24" s="53" t="s">
        <v>435</v>
      </c>
    </row>
    <row r="25" spans="1:12" ht="42" x14ac:dyDescent="0.6">
      <c r="A25" s="29">
        <v>19</v>
      </c>
      <c r="B25" s="45" t="s">
        <v>428</v>
      </c>
      <c r="C25" s="46">
        <v>8000</v>
      </c>
      <c r="D25" s="47" t="s">
        <v>22</v>
      </c>
      <c r="E25" s="52" t="s">
        <v>396</v>
      </c>
      <c r="F25" s="46">
        <v>8000</v>
      </c>
      <c r="G25" s="52" t="s">
        <v>396</v>
      </c>
      <c r="H25" s="46">
        <v>8000</v>
      </c>
      <c r="I25" s="44" t="s">
        <v>23</v>
      </c>
      <c r="J25" s="49" t="s">
        <v>445</v>
      </c>
      <c r="K25" s="50" t="s">
        <v>33</v>
      </c>
      <c r="L25" s="53" t="s">
        <v>435</v>
      </c>
    </row>
    <row r="26" spans="1:12" ht="42" x14ac:dyDescent="0.6">
      <c r="A26" s="29">
        <v>20</v>
      </c>
      <c r="B26" s="45" t="s">
        <v>429</v>
      </c>
      <c r="C26" s="46">
        <v>8000</v>
      </c>
      <c r="D26" s="47" t="s">
        <v>22</v>
      </c>
      <c r="E26" s="52" t="s">
        <v>392</v>
      </c>
      <c r="F26" s="46">
        <v>8000</v>
      </c>
      <c r="G26" s="52" t="s">
        <v>392</v>
      </c>
      <c r="H26" s="46">
        <v>8000</v>
      </c>
      <c r="I26" s="44" t="s">
        <v>23</v>
      </c>
      <c r="J26" s="49" t="s">
        <v>446</v>
      </c>
      <c r="K26" s="50" t="s">
        <v>33</v>
      </c>
      <c r="L26" s="53" t="s">
        <v>435</v>
      </c>
    </row>
    <row r="27" spans="1:12" ht="42" x14ac:dyDescent="0.6">
      <c r="A27" s="29">
        <v>21</v>
      </c>
      <c r="B27" s="45" t="s">
        <v>430</v>
      </c>
      <c r="C27" s="46">
        <v>8000</v>
      </c>
      <c r="D27" s="47" t="s">
        <v>22</v>
      </c>
      <c r="E27" s="52" t="s">
        <v>386</v>
      </c>
      <c r="F27" s="46">
        <v>8000</v>
      </c>
      <c r="G27" s="52" t="s">
        <v>386</v>
      </c>
      <c r="H27" s="46">
        <v>8000</v>
      </c>
      <c r="I27" s="44" t="s">
        <v>23</v>
      </c>
      <c r="J27" s="49" t="s">
        <v>447</v>
      </c>
      <c r="K27" s="50" t="s">
        <v>33</v>
      </c>
      <c r="L27" s="53" t="s">
        <v>435</v>
      </c>
    </row>
    <row r="28" spans="1:12" ht="42" x14ac:dyDescent="0.6">
      <c r="A28" s="29">
        <v>22</v>
      </c>
      <c r="B28" s="45" t="s">
        <v>431</v>
      </c>
      <c r="C28" s="46">
        <v>8000</v>
      </c>
      <c r="D28" s="47" t="s">
        <v>22</v>
      </c>
      <c r="E28" s="52" t="s">
        <v>388</v>
      </c>
      <c r="F28" s="46">
        <v>8000</v>
      </c>
      <c r="G28" s="52" t="s">
        <v>388</v>
      </c>
      <c r="H28" s="46">
        <v>8000</v>
      </c>
      <c r="I28" s="44" t="s">
        <v>23</v>
      </c>
      <c r="J28" s="49" t="s">
        <v>448</v>
      </c>
      <c r="K28" s="50" t="s">
        <v>33</v>
      </c>
      <c r="L28" s="53" t="s">
        <v>435</v>
      </c>
    </row>
    <row r="29" spans="1:12" ht="42" x14ac:dyDescent="0.6">
      <c r="A29" s="29">
        <v>23</v>
      </c>
      <c r="B29" s="45" t="s">
        <v>431</v>
      </c>
      <c r="C29" s="46">
        <v>8000</v>
      </c>
      <c r="D29" s="47" t="s">
        <v>22</v>
      </c>
      <c r="E29" s="52" t="s">
        <v>389</v>
      </c>
      <c r="F29" s="46">
        <v>8000</v>
      </c>
      <c r="G29" s="52" t="s">
        <v>389</v>
      </c>
      <c r="H29" s="46">
        <v>8000</v>
      </c>
      <c r="I29" s="44" t="s">
        <v>23</v>
      </c>
      <c r="J29" s="49" t="s">
        <v>449</v>
      </c>
      <c r="K29" s="50" t="s">
        <v>33</v>
      </c>
      <c r="L29" s="53" t="s">
        <v>435</v>
      </c>
    </row>
    <row r="30" spans="1:12" ht="42" x14ac:dyDescent="0.6">
      <c r="A30" s="29">
        <v>24</v>
      </c>
      <c r="B30" s="45" t="s">
        <v>431</v>
      </c>
      <c r="C30" s="46">
        <v>8000</v>
      </c>
      <c r="D30" s="47" t="s">
        <v>22</v>
      </c>
      <c r="E30" s="52" t="s">
        <v>387</v>
      </c>
      <c r="F30" s="46">
        <v>8000</v>
      </c>
      <c r="G30" s="52" t="s">
        <v>387</v>
      </c>
      <c r="H30" s="46">
        <v>8000</v>
      </c>
      <c r="I30" s="44" t="s">
        <v>23</v>
      </c>
      <c r="J30" s="49" t="s">
        <v>450</v>
      </c>
      <c r="K30" s="50" t="s">
        <v>33</v>
      </c>
      <c r="L30" s="53" t="s">
        <v>435</v>
      </c>
    </row>
    <row r="31" spans="1:12" ht="42" x14ac:dyDescent="0.6">
      <c r="A31" s="29">
        <v>25</v>
      </c>
      <c r="B31" s="45" t="s">
        <v>432</v>
      </c>
      <c r="C31" s="46">
        <v>8000</v>
      </c>
      <c r="D31" s="47" t="s">
        <v>22</v>
      </c>
      <c r="E31" s="52" t="s">
        <v>391</v>
      </c>
      <c r="F31" s="46">
        <v>8000</v>
      </c>
      <c r="G31" s="52" t="s">
        <v>391</v>
      </c>
      <c r="H31" s="46">
        <v>8000</v>
      </c>
      <c r="I31" s="44" t="s">
        <v>23</v>
      </c>
      <c r="J31" s="49" t="s">
        <v>451</v>
      </c>
      <c r="K31" s="50" t="s">
        <v>33</v>
      </c>
      <c r="L31" s="53" t="s">
        <v>435</v>
      </c>
    </row>
    <row r="32" spans="1:12" ht="42" x14ac:dyDescent="0.6">
      <c r="A32" s="29">
        <v>26</v>
      </c>
      <c r="B32" s="45" t="s">
        <v>432</v>
      </c>
      <c r="C32" s="46">
        <v>8000</v>
      </c>
      <c r="D32" s="47" t="s">
        <v>22</v>
      </c>
      <c r="E32" s="52" t="s">
        <v>390</v>
      </c>
      <c r="F32" s="46">
        <v>8000</v>
      </c>
      <c r="G32" s="52" t="s">
        <v>390</v>
      </c>
      <c r="H32" s="46">
        <v>8000</v>
      </c>
      <c r="I32" s="44" t="s">
        <v>23</v>
      </c>
      <c r="J32" s="49" t="s">
        <v>452</v>
      </c>
      <c r="K32" s="50" t="s">
        <v>33</v>
      </c>
      <c r="L32" s="53" t="s">
        <v>435</v>
      </c>
    </row>
    <row r="33" spans="1:12" ht="42" x14ac:dyDescent="0.6">
      <c r="A33" s="29">
        <v>27</v>
      </c>
      <c r="B33" s="45" t="s">
        <v>453</v>
      </c>
      <c r="C33" s="46">
        <v>8000</v>
      </c>
      <c r="D33" s="47" t="s">
        <v>22</v>
      </c>
      <c r="E33" s="52" t="s">
        <v>401</v>
      </c>
      <c r="F33" s="46">
        <v>8000</v>
      </c>
      <c r="G33" s="52" t="s">
        <v>401</v>
      </c>
      <c r="H33" s="46">
        <v>8000</v>
      </c>
      <c r="I33" s="44" t="s">
        <v>23</v>
      </c>
      <c r="J33" s="49" t="s">
        <v>465</v>
      </c>
      <c r="K33" s="50" t="s">
        <v>33</v>
      </c>
      <c r="L33" s="53" t="s">
        <v>466</v>
      </c>
    </row>
    <row r="34" spans="1:12" ht="42" x14ac:dyDescent="0.6">
      <c r="A34" s="29">
        <v>28</v>
      </c>
      <c r="B34" s="45" t="s">
        <v>454</v>
      </c>
      <c r="C34" s="46">
        <v>8000</v>
      </c>
      <c r="D34" s="47" t="s">
        <v>22</v>
      </c>
      <c r="E34" s="52" t="s">
        <v>400</v>
      </c>
      <c r="F34" s="46">
        <v>8000</v>
      </c>
      <c r="G34" s="52" t="s">
        <v>400</v>
      </c>
      <c r="H34" s="46">
        <v>8000</v>
      </c>
      <c r="I34" s="44" t="s">
        <v>23</v>
      </c>
      <c r="J34" s="49" t="s">
        <v>467</v>
      </c>
      <c r="K34" s="50" t="s">
        <v>33</v>
      </c>
      <c r="L34" s="53" t="s">
        <v>466</v>
      </c>
    </row>
    <row r="35" spans="1:12" ht="42" x14ac:dyDescent="0.6">
      <c r="A35" s="29">
        <v>29</v>
      </c>
      <c r="B35" s="45" t="s">
        <v>455</v>
      </c>
      <c r="C35" s="46">
        <v>8000</v>
      </c>
      <c r="D35" s="47" t="s">
        <v>22</v>
      </c>
      <c r="E35" s="52" t="s">
        <v>420</v>
      </c>
      <c r="F35" s="46">
        <v>8000</v>
      </c>
      <c r="G35" s="52" t="s">
        <v>420</v>
      </c>
      <c r="H35" s="46">
        <v>8000</v>
      </c>
      <c r="I35" s="44" t="s">
        <v>23</v>
      </c>
      <c r="J35" s="49" t="s">
        <v>468</v>
      </c>
      <c r="K35" s="50" t="s">
        <v>33</v>
      </c>
      <c r="L35" s="53" t="s">
        <v>466</v>
      </c>
    </row>
    <row r="36" spans="1:12" ht="42" x14ac:dyDescent="0.6">
      <c r="A36" s="29">
        <v>30</v>
      </c>
      <c r="B36" s="45" t="s">
        <v>456</v>
      </c>
      <c r="C36" s="46">
        <v>8000</v>
      </c>
      <c r="D36" s="47" t="s">
        <v>22</v>
      </c>
      <c r="E36" s="52" t="s">
        <v>399</v>
      </c>
      <c r="F36" s="46">
        <v>8000</v>
      </c>
      <c r="G36" s="52" t="s">
        <v>399</v>
      </c>
      <c r="H36" s="46">
        <v>8000</v>
      </c>
      <c r="I36" s="44" t="s">
        <v>23</v>
      </c>
      <c r="J36" s="49" t="s">
        <v>469</v>
      </c>
      <c r="K36" s="50" t="s">
        <v>33</v>
      </c>
      <c r="L36" s="53" t="s">
        <v>466</v>
      </c>
    </row>
    <row r="37" spans="1:12" ht="42" x14ac:dyDescent="0.6">
      <c r="A37" s="29">
        <v>31</v>
      </c>
      <c r="B37" s="45" t="s">
        <v>457</v>
      </c>
      <c r="C37" s="46">
        <v>8000</v>
      </c>
      <c r="D37" s="47" t="s">
        <v>22</v>
      </c>
      <c r="E37" s="52" t="s">
        <v>397</v>
      </c>
      <c r="F37" s="46">
        <v>8000</v>
      </c>
      <c r="G37" s="52" t="s">
        <v>397</v>
      </c>
      <c r="H37" s="46">
        <v>8000</v>
      </c>
      <c r="I37" s="44" t="s">
        <v>23</v>
      </c>
      <c r="J37" s="49" t="s">
        <v>470</v>
      </c>
      <c r="K37" s="50" t="s">
        <v>33</v>
      </c>
      <c r="L37" s="53" t="s">
        <v>466</v>
      </c>
    </row>
    <row r="38" spans="1:12" ht="42" x14ac:dyDescent="0.6">
      <c r="A38" s="29">
        <v>32</v>
      </c>
      <c r="B38" s="45" t="s">
        <v>458</v>
      </c>
      <c r="C38" s="46">
        <v>8000</v>
      </c>
      <c r="D38" s="47" t="s">
        <v>22</v>
      </c>
      <c r="E38" s="52" t="s">
        <v>383</v>
      </c>
      <c r="F38" s="46">
        <v>8000</v>
      </c>
      <c r="G38" s="52" t="s">
        <v>383</v>
      </c>
      <c r="H38" s="46">
        <v>8000</v>
      </c>
      <c r="I38" s="44" t="s">
        <v>23</v>
      </c>
      <c r="J38" s="49" t="s">
        <v>471</v>
      </c>
      <c r="K38" s="50" t="s">
        <v>33</v>
      </c>
      <c r="L38" s="53" t="s">
        <v>466</v>
      </c>
    </row>
    <row r="39" spans="1:12" ht="42" x14ac:dyDescent="0.6">
      <c r="A39" s="29">
        <v>33</v>
      </c>
      <c r="B39" s="45" t="s">
        <v>458</v>
      </c>
      <c r="C39" s="46">
        <v>8000</v>
      </c>
      <c r="D39" s="47" t="s">
        <v>22</v>
      </c>
      <c r="E39" s="52" t="s">
        <v>384</v>
      </c>
      <c r="F39" s="46">
        <v>8000</v>
      </c>
      <c r="G39" s="52" t="s">
        <v>384</v>
      </c>
      <c r="H39" s="46">
        <v>8000</v>
      </c>
      <c r="I39" s="44" t="s">
        <v>23</v>
      </c>
      <c r="J39" s="49" t="s">
        <v>472</v>
      </c>
      <c r="K39" s="50" t="s">
        <v>33</v>
      </c>
      <c r="L39" s="53" t="s">
        <v>466</v>
      </c>
    </row>
    <row r="40" spans="1:12" ht="42" x14ac:dyDescent="0.6">
      <c r="A40" s="29">
        <v>34</v>
      </c>
      <c r="B40" s="45" t="s">
        <v>458</v>
      </c>
      <c r="C40" s="46">
        <v>8000</v>
      </c>
      <c r="D40" s="47" t="s">
        <v>22</v>
      </c>
      <c r="E40" s="52" t="s">
        <v>385</v>
      </c>
      <c r="F40" s="46">
        <v>8000</v>
      </c>
      <c r="G40" s="52" t="s">
        <v>385</v>
      </c>
      <c r="H40" s="46">
        <v>8000</v>
      </c>
      <c r="I40" s="44" t="s">
        <v>23</v>
      </c>
      <c r="J40" s="49" t="s">
        <v>473</v>
      </c>
      <c r="K40" s="50" t="s">
        <v>33</v>
      </c>
      <c r="L40" s="53" t="s">
        <v>466</v>
      </c>
    </row>
    <row r="41" spans="1:12" ht="42" x14ac:dyDescent="0.6">
      <c r="A41" s="29">
        <v>35</v>
      </c>
      <c r="B41" s="45" t="s">
        <v>459</v>
      </c>
      <c r="C41" s="46">
        <v>8000</v>
      </c>
      <c r="D41" s="47" t="s">
        <v>22</v>
      </c>
      <c r="E41" s="52" t="s">
        <v>394</v>
      </c>
      <c r="F41" s="46">
        <v>8000</v>
      </c>
      <c r="G41" s="52" t="s">
        <v>394</v>
      </c>
      <c r="H41" s="46">
        <v>8000</v>
      </c>
      <c r="I41" s="44" t="s">
        <v>23</v>
      </c>
      <c r="J41" s="49" t="s">
        <v>474</v>
      </c>
      <c r="K41" s="50" t="s">
        <v>33</v>
      </c>
      <c r="L41" s="53" t="s">
        <v>466</v>
      </c>
    </row>
    <row r="42" spans="1:12" ht="42" x14ac:dyDescent="0.6">
      <c r="A42" s="29">
        <v>36</v>
      </c>
      <c r="B42" s="45" t="s">
        <v>459</v>
      </c>
      <c r="C42" s="46">
        <v>8000</v>
      </c>
      <c r="D42" s="47" t="s">
        <v>22</v>
      </c>
      <c r="E42" s="52" t="s">
        <v>395</v>
      </c>
      <c r="F42" s="46">
        <v>8000</v>
      </c>
      <c r="G42" s="52" t="s">
        <v>395</v>
      </c>
      <c r="H42" s="46">
        <v>8000</v>
      </c>
      <c r="I42" s="44" t="s">
        <v>23</v>
      </c>
      <c r="J42" s="49" t="s">
        <v>475</v>
      </c>
      <c r="K42" s="50" t="s">
        <v>33</v>
      </c>
      <c r="L42" s="53" t="s">
        <v>466</v>
      </c>
    </row>
    <row r="43" spans="1:12" ht="42" x14ac:dyDescent="0.6">
      <c r="A43" s="29">
        <v>37</v>
      </c>
      <c r="B43" s="45" t="s">
        <v>460</v>
      </c>
      <c r="C43" s="46">
        <v>8000</v>
      </c>
      <c r="D43" s="47" t="s">
        <v>22</v>
      </c>
      <c r="E43" s="52" t="s">
        <v>396</v>
      </c>
      <c r="F43" s="46">
        <v>8000</v>
      </c>
      <c r="G43" s="52" t="s">
        <v>396</v>
      </c>
      <c r="H43" s="46">
        <v>8000</v>
      </c>
      <c r="I43" s="44" t="s">
        <v>23</v>
      </c>
      <c r="J43" s="49" t="s">
        <v>476</v>
      </c>
      <c r="K43" s="50" t="s">
        <v>33</v>
      </c>
      <c r="L43" s="53" t="s">
        <v>466</v>
      </c>
    </row>
    <row r="44" spans="1:12" ht="42" x14ac:dyDescent="0.6">
      <c r="A44" s="29">
        <v>38</v>
      </c>
      <c r="B44" s="45" t="s">
        <v>461</v>
      </c>
      <c r="C44" s="46">
        <v>8000</v>
      </c>
      <c r="D44" s="47" t="s">
        <v>22</v>
      </c>
      <c r="E44" s="52" t="s">
        <v>392</v>
      </c>
      <c r="F44" s="46">
        <v>8000</v>
      </c>
      <c r="G44" s="52" t="s">
        <v>392</v>
      </c>
      <c r="H44" s="46">
        <v>8000</v>
      </c>
      <c r="I44" s="44" t="s">
        <v>23</v>
      </c>
      <c r="J44" s="49" t="s">
        <v>477</v>
      </c>
      <c r="K44" s="50" t="s">
        <v>33</v>
      </c>
      <c r="L44" s="53" t="s">
        <v>466</v>
      </c>
    </row>
    <row r="45" spans="1:12" ht="42" x14ac:dyDescent="0.6">
      <c r="A45" s="29">
        <v>39</v>
      </c>
      <c r="B45" s="45" t="s">
        <v>462</v>
      </c>
      <c r="C45" s="46">
        <v>8000</v>
      </c>
      <c r="D45" s="47" t="s">
        <v>22</v>
      </c>
      <c r="E45" s="52" t="s">
        <v>386</v>
      </c>
      <c r="F45" s="46">
        <v>8000</v>
      </c>
      <c r="G45" s="52" t="s">
        <v>386</v>
      </c>
      <c r="H45" s="46">
        <v>8000</v>
      </c>
      <c r="I45" s="102" t="s">
        <v>23</v>
      </c>
      <c r="J45" s="49" t="s">
        <v>478</v>
      </c>
      <c r="K45" s="50" t="s">
        <v>33</v>
      </c>
      <c r="L45" s="53" t="s">
        <v>466</v>
      </c>
    </row>
    <row r="46" spans="1:12" ht="42" x14ac:dyDescent="0.6">
      <c r="A46" s="29">
        <v>40</v>
      </c>
      <c r="B46" s="45" t="s">
        <v>463</v>
      </c>
      <c r="C46" s="46">
        <v>8000</v>
      </c>
      <c r="D46" s="47" t="s">
        <v>22</v>
      </c>
      <c r="E46" s="52" t="s">
        <v>388</v>
      </c>
      <c r="F46" s="46">
        <v>8000</v>
      </c>
      <c r="G46" s="52" t="s">
        <v>388</v>
      </c>
      <c r="H46" s="46">
        <v>8000</v>
      </c>
      <c r="I46" s="102" t="s">
        <v>23</v>
      </c>
      <c r="J46" s="49" t="s">
        <v>479</v>
      </c>
      <c r="K46" s="50" t="s">
        <v>33</v>
      </c>
      <c r="L46" s="53" t="s">
        <v>466</v>
      </c>
    </row>
    <row r="47" spans="1:12" ht="42" x14ac:dyDescent="0.6">
      <c r="A47" s="29">
        <v>41</v>
      </c>
      <c r="B47" s="45" t="s">
        <v>463</v>
      </c>
      <c r="C47" s="46">
        <v>8000</v>
      </c>
      <c r="D47" s="47" t="s">
        <v>22</v>
      </c>
      <c r="E47" s="52" t="s">
        <v>389</v>
      </c>
      <c r="F47" s="46">
        <v>8000</v>
      </c>
      <c r="G47" s="52" t="s">
        <v>389</v>
      </c>
      <c r="H47" s="46">
        <v>8000</v>
      </c>
      <c r="I47" s="44" t="s">
        <v>23</v>
      </c>
      <c r="J47" s="49" t="s">
        <v>480</v>
      </c>
      <c r="K47" s="50" t="s">
        <v>33</v>
      </c>
      <c r="L47" s="53" t="s">
        <v>466</v>
      </c>
    </row>
    <row r="48" spans="1:12" ht="42" x14ac:dyDescent="0.6">
      <c r="A48" s="29">
        <v>42</v>
      </c>
      <c r="B48" s="45" t="s">
        <v>463</v>
      </c>
      <c r="C48" s="46">
        <v>8000</v>
      </c>
      <c r="D48" s="47" t="s">
        <v>22</v>
      </c>
      <c r="E48" s="52" t="s">
        <v>387</v>
      </c>
      <c r="F48" s="46">
        <v>8000</v>
      </c>
      <c r="G48" s="52" t="s">
        <v>387</v>
      </c>
      <c r="H48" s="46">
        <v>8000</v>
      </c>
      <c r="I48" s="44" t="s">
        <v>23</v>
      </c>
      <c r="J48" s="49" t="s">
        <v>481</v>
      </c>
      <c r="K48" s="50" t="s">
        <v>33</v>
      </c>
      <c r="L48" s="53" t="s">
        <v>466</v>
      </c>
    </row>
    <row r="49" spans="1:12" ht="42" x14ac:dyDescent="0.6">
      <c r="A49" s="29">
        <v>43</v>
      </c>
      <c r="B49" s="45" t="s">
        <v>464</v>
      </c>
      <c r="C49" s="46">
        <v>8000</v>
      </c>
      <c r="D49" s="47" t="s">
        <v>22</v>
      </c>
      <c r="E49" s="52" t="s">
        <v>391</v>
      </c>
      <c r="F49" s="46">
        <v>8000</v>
      </c>
      <c r="G49" s="52" t="s">
        <v>391</v>
      </c>
      <c r="H49" s="46">
        <v>8000</v>
      </c>
      <c r="I49" s="44" t="s">
        <v>23</v>
      </c>
      <c r="J49" s="49" t="s">
        <v>482</v>
      </c>
      <c r="K49" s="50" t="s">
        <v>33</v>
      </c>
      <c r="L49" s="53" t="s">
        <v>466</v>
      </c>
    </row>
    <row r="50" spans="1:12" ht="42" x14ac:dyDescent="0.6">
      <c r="A50" s="29">
        <v>44</v>
      </c>
      <c r="B50" s="45" t="s">
        <v>464</v>
      </c>
      <c r="C50" s="46">
        <v>8000</v>
      </c>
      <c r="D50" s="47" t="s">
        <v>22</v>
      </c>
      <c r="E50" s="52" t="s">
        <v>390</v>
      </c>
      <c r="F50" s="46">
        <v>8000</v>
      </c>
      <c r="G50" s="52" t="s">
        <v>390</v>
      </c>
      <c r="H50" s="46">
        <v>8000</v>
      </c>
      <c r="I50" s="44" t="s">
        <v>24</v>
      </c>
      <c r="J50" s="49" t="s">
        <v>483</v>
      </c>
      <c r="K50" s="50" t="s">
        <v>33</v>
      </c>
      <c r="L50" s="53" t="s">
        <v>466</v>
      </c>
    </row>
    <row r="51" spans="1:12" ht="42" x14ac:dyDescent="0.6">
      <c r="A51" s="30">
        <v>49</v>
      </c>
      <c r="B51" s="56" t="s">
        <v>806</v>
      </c>
      <c r="C51" s="57">
        <v>250000</v>
      </c>
      <c r="D51" s="111" t="s">
        <v>22</v>
      </c>
      <c r="E51" s="112" t="s">
        <v>795</v>
      </c>
      <c r="F51" s="57">
        <v>250000</v>
      </c>
      <c r="G51" s="112" t="s">
        <v>795</v>
      </c>
      <c r="H51" s="57">
        <v>250000</v>
      </c>
      <c r="I51" s="55" t="s">
        <v>23</v>
      </c>
      <c r="J51" s="59" t="s">
        <v>807</v>
      </c>
      <c r="K51" s="60" t="s">
        <v>33</v>
      </c>
      <c r="L51" s="71" t="s">
        <v>808</v>
      </c>
    </row>
  </sheetData>
  <mergeCells count="11">
    <mergeCell ref="D1:E1"/>
    <mergeCell ref="J1:L1"/>
    <mergeCell ref="A4:A5"/>
    <mergeCell ref="B4:B5"/>
    <mergeCell ref="D4:D5"/>
    <mergeCell ref="J4:L4"/>
    <mergeCell ref="E4:F4"/>
    <mergeCell ref="G4:H4"/>
    <mergeCell ref="J5:K5"/>
    <mergeCell ref="A2:L2"/>
    <mergeCell ref="A3:L3"/>
  </mergeCells>
  <phoneticPr fontId="1" type="noConversion"/>
  <pageMargins left="0.51181102362204722" right="0.31496062992125984" top="0.74803149606299213" bottom="0.74803149606299213" header="0" footer="0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52AEE-5BB9-45AB-8096-BD57E3091A75}">
  <sheetPr>
    <tabColor rgb="FF0000FF"/>
  </sheetPr>
  <dimension ref="A1:L981"/>
  <sheetViews>
    <sheetView topLeftCell="A34" workbookViewId="0">
      <selection activeCell="C38" sqref="C38"/>
    </sheetView>
  </sheetViews>
  <sheetFormatPr defaultColWidth="12.6640625" defaultRowHeight="21" x14ac:dyDescent="0.6"/>
  <cols>
    <col min="1" max="1" width="4.88671875" style="31" customWidth="1"/>
    <col min="2" max="2" width="32.33203125" style="31" customWidth="1"/>
    <col min="3" max="3" width="13.109375" style="31" customWidth="1"/>
    <col min="4" max="4" width="10.44140625" style="31" customWidth="1"/>
    <col min="5" max="5" width="23.88671875" style="31" bestFit="1" customWidth="1"/>
    <col min="6" max="6" width="12.33203125" style="31" customWidth="1"/>
    <col min="7" max="7" width="23.88671875" style="31" bestFit="1" customWidth="1"/>
    <col min="8" max="8" width="14.109375" style="31" customWidth="1"/>
    <col min="9" max="9" width="22.109375" style="31" bestFit="1" customWidth="1"/>
    <col min="10" max="10" width="4.88671875" style="25" bestFit="1" customWidth="1"/>
    <col min="11" max="11" width="3.5546875" style="24" customWidth="1"/>
    <col min="12" max="12" width="7.5546875" style="26" bestFit="1" customWidth="1"/>
    <col min="13" max="16384" width="12.6640625" style="31"/>
  </cols>
  <sheetData>
    <row r="1" spans="1:12" x14ac:dyDescent="0.6">
      <c r="A1" s="3"/>
      <c r="B1" s="4" t="s">
        <v>0</v>
      </c>
      <c r="C1" s="5">
        <f>C6</f>
        <v>1152465</v>
      </c>
      <c r="D1" s="119" t="s">
        <v>1</v>
      </c>
      <c r="E1" s="120"/>
      <c r="F1" s="6">
        <f>H6</f>
        <v>1119465</v>
      </c>
      <c r="G1" s="7" t="s">
        <v>2</v>
      </c>
      <c r="H1" s="7">
        <f>C1-F1</f>
        <v>33000</v>
      </c>
      <c r="I1" s="8"/>
      <c r="J1" s="121" t="s">
        <v>3</v>
      </c>
      <c r="K1" s="121"/>
      <c r="L1" s="132"/>
    </row>
    <row r="2" spans="1:12" x14ac:dyDescent="0.6">
      <c r="A2" s="130" t="s">
        <v>64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6">
      <c r="A3" s="131" t="s">
        <v>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 x14ac:dyDescent="0.6">
      <c r="A4" s="122" t="s">
        <v>5</v>
      </c>
      <c r="B4" s="124" t="s">
        <v>6</v>
      </c>
      <c r="C4" s="9" t="s">
        <v>7</v>
      </c>
      <c r="D4" s="122" t="s">
        <v>8</v>
      </c>
      <c r="E4" s="125" t="s">
        <v>9</v>
      </c>
      <c r="F4" s="126"/>
      <c r="G4" s="125" t="s">
        <v>10</v>
      </c>
      <c r="H4" s="126"/>
      <c r="I4" s="10" t="s">
        <v>11</v>
      </c>
      <c r="J4" s="127" t="s">
        <v>12</v>
      </c>
      <c r="K4" s="128"/>
      <c r="L4" s="133"/>
    </row>
    <row r="5" spans="1:12" x14ac:dyDescent="0.6">
      <c r="A5" s="123"/>
      <c r="B5" s="123"/>
      <c r="C5" s="11" t="s">
        <v>13</v>
      </c>
      <c r="D5" s="123"/>
      <c r="E5" s="12" t="s">
        <v>14</v>
      </c>
      <c r="F5" s="11" t="s">
        <v>15</v>
      </c>
      <c r="G5" s="11" t="s">
        <v>16</v>
      </c>
      <c r="H5" s="11" t="s">
        <v>17</v>
      </c>
      <c r="I5" s="13" t="s">
        <v>18</v>
      </c>
      <c r="J5" s="117" t="s">
        <v>19</v>
      </c>
      <c r="K5" s="118"/>
      <c r="L5" s="14" t="s">
        <v>20</v>
      </c>
    </row>
    <row r="6" spans="1:12" x14ac:dyDescent="0.6">
      <c r="A6" s="15"/>
      <c r="B6" s="16" t="s">
        <v>21</v>
      </c>
      <c r="C6" s="17">
        <f>SUM(C7:C38)</f>
        <v>1152465</v>
      </c>
      <c r="D6" s="18"/>
      <c r="E6" s="18"/>
      <c r="F6" s="18"/>
      <c r="G6" s="18"/>
      <c r="H6" s="17">
        <f>SUM(H7:H38)</f>
        <v>1119465</v>
      </c>
      <c r="I6" s="15"/>
      <c r="J6" s="19"/>
      <c r="K6" s="20"/>
      <c r="L6" s="21"/>
    </row>
    <row r="7" spans="1:12" x14ac:dyDescent="0.6">
      <c r="A7" s="36">
        <v>1</v>
      </c>
      <c r="B7" s="37" t="s">
        <v>40</v>
      </c>
      <c r="C7" s="38">
        <v>6682</v>
      </c>
      <c r="D7" s="39" t="s">
        <v>22</v>
      </c>
      <c r="E7" s="40" t="s">
        <v>27</v>
      </c>
      <c r="F7" s="38">
        <v>6682</v>
      </c>
      <c r="G7" s="40" t="s">
        <v>27</v>
      </c>
      <c r="H7" s="38">
        <v>6682</v>
      </c>
      <c r="I7" s="36" t="s">
        <v>23</v>
      </c>
      <c r="J7" s="41" t="s">
        <v>41</v>
      </c>
      <c r="K7" s="42" t="s">
        <v>33</v>
      </c>
      <c r="L7" s="43" t="s">
        <v>42</v>
      </c>
    </row>
    <row r="8" spans="1:12" x14ac:dyDescent="0.6">
      <c r="A8" s="44">
        <v>2</v>
      </c>
      <c r="B8" s="45" t="s">
        <v>50</v>
      </c>
      <c r="C8" s="46">
        <v>4568</v>
      </c>
      <c r="D8" s="47" t="s">
        <v>22</v>
      </c>
      <c r="E8" s="48" t="s">
        <v>27</v>
      </c>
      <c r="F8" s="46">
        <v>4568</v>
      </c>
      <c r="G8" s="48" t="s">
        <v>27</v>
      </c>
      <c r="H8" s="46">
        <v>4568</v>
      </c>
      <c r="I8" s="44" t="s">
        <v>23</v>
      </c>
      <c r="J8" s="49" t="s">
        <v>43</v>
      </c>
      <c r="K8" s="50" t="s">
        <v>33</v>
      </c>
      <c r="L8" s="51" t="s">
        <v>42</v>
      </c>
    </row>
    <row r="9" spans="1:12" x14ac:dyDescent="0.6">
      <c r="A9" s="44">
        <v>3</v>
      </c>
      <c r="B9" s="45" t="s">
        <v>51</v>
      </c>
      <c r="C9" s="46">
        <v>12725</v>
      </c>
      <c r="D9" s="47" t="s">
        <v>22</v>
      </c>
      <c r="E9" s="48" t="s">
        <v>52</v>
      </c>
      <c r="F9" s="46">
        <v>12725</v>
      </c>
      <c r="G9" s="48" t="s">
        <v>52</v>
      </c>
      <c r="H9" s="46">
        <v>12725</v>
      </c>
      <c r="I9" s="44" t="s">
        <v>23</v>
      </c>
      <c r="J9" s="49" t="s">
        <v>44</v>
      </c>
      <c r="K9" s="50" t="s">
        <v>33</v>
      </c>
      <c r="L9" s="51" t="s">
        <v>42</v>
      </c>
    </row>
    <row r="10" spans="1:12" x14ac:dyDescent="0.6">
      <c r="A10" s="44">
        <v>4</v>
      </c>
      <c r="B10" s="45" t="s">
        <v>53</v>
      </c>
      <c r="C10" s="46">
        <v>33670</v>
      </c>
      <c r="D10" s="47" t="s">
        <v>22</v>
      </c>
      <c r="E10" s="52" t="s">
        <v>54</v>
      </c>
      <c r="F10" s="46">
        <v>33670</v>
      </c>
      <c r="G10" s="52" t="s">
        <v>54</v>
      </c>
      <c r="H10" s="46">
        <v>33670</v>
      </c>
      <c r="I10" s="44" t="s">
        <v>23</v>
      </c>
      <c r="J10" s="49" t="s">
        <v>45</v>
      </c>
      <c r="K10" s="50" t="s">
        <v>33</v>
      </c>
      <c r="L10" s="51" t="s">
        <v>55</v>
      </c>
    </row>
    <row r="11" spans="1:12" x14ac:dyDescent="0.6">
      <c r="A11" s="44">
        <v>5</v>
      </c>
      <c r="B11" s="45" t="s">
        <v>56</v>
      </c>
      <c r="C11" s="46">
        <v>25220</v>
      </c>
      <c r="D11" s="47" t="s">
        <v>22</v>
      </c>
      <c r="E11" s="52" t="s">
        <v>54</v>
      </c>
      <c r="F11" s="46">
        <v>25220</v>
      </c>
      <c r="G11" s="52" t="s">
        <v>54</v>
      </c>
      <c r="H11" s="46">
        <v>25220</v>
      </c>
      <c r="I11" s="44" t="s">
        <v>23</v>
      </c>
      <c r="J11" s="49" t="s">
        <v>46</v>
      </c>
      <c r="K11" s="50" t="s">
        <v>33</v>
      </c>
      <c r="L11" s="51" t="s">
        <v>55</v>
      </c>
    </row>
    <row r="12" spans="1:12" x14ac:dyDescent="0.6">
      <c r="A12" s="44">
        <v>6</v>
      </c>
      <c r="B12" s="45" t="s">
        <v>57</v>
      </c>
      <c r="C12" s="46">
        <v>23906</v>
      </c>
      <c r="D12" s="47" t="s">
        <v>22</v>
      </c>
      <c r="E12" s="52" t="s">
        <v>58</v>
      </c>
      <c r="F12" s="46">
        <v>23906</v>
      </c>
      <c r="G12" s="52" t="s">
        <v>58</v>
      </c>
      <c r="H12" s="46">
        <v>23906</v>
      </c>
      <c r="I12" s="44" t="s">
        <v>23</v>
      </c>
      <c r="J12" s="49" t="s">
        <v>47</v>
      </c>
      <c r="K12" s="50" t="s">
        <v>33</v>
      </c>
      <c r="L12" s="53" t="s">
        <v>59</v>
      </c>
    </row>
    <row r="13" spans="1:12" x14ac:dyDescent="0.6">
      <c r="A13" s="44">
        <v>7</v>
      </c>
      <c r="B13" s="45" t="s">
        <v>60</v>
      </c>
      <c r="C13" s="46">
        <v>14968</v>
      </c>
      <c r="D13" s="47" t="s">
        <v>22</v>
      </c>
      <c r="E13" s="52" t="s">
        <v>58</v>
      </c>
      <c r="F13" s="46">
        <v>14968</v>
      </c>
      <c r="G13" s="52" t="s">
        <v>58</v>
      </c>
      <c r="H13" s="46">
        <v>14968</v>
      </c>
      <c r="I13" s="44" t="s">
        <v>23</v>
      </c>
      <c r="J13" s="49" t="s">
        <v>48</v>
      </c>
      <c r="K13" s="50" t="s">
        <v>33</v>
      </c>
      <c r="L13" s="53" t="s">
        <v>59</v>
      </c>
    </row>
    <row r="14" spans="1:12" ht="42" x14ac:dyDescent="0.6">
      <c r="A14" s="44">
        <v>8</v>
      </c>
      <c r="B14" s="45" t="s">
        <v>61</v>
      </c>
      <c r="C14" s="46">
        <v>1600</v>
      </c>
      <c r="D14" s="47" t="s">
        <v>22</v>
      </c>
      <c r="E14" s="52" t="s">
        <v>62</v>
      </c>
      <c r="F14" s="46">
        <v>1600</v>
      </c>
      <c r="G14" s="52" t="s">
        <v>62</v>
      </c>
      <c r="H14" s="46">
        <v>1600</v>
      </c>
      <c r="I14" s="44" t="s">
        <v>23</v>
      </c>
      <c r="J14" s="49" t="s">
        <v>49</v>
      </c>
      <c r="K14" s="50" t="s">
        <v>33</v>
      </c>
      <c r="L14" s="53" t="s">
        <v>63</v>
      </c>
    </row>
    <row r="15" spans="1:12" ht="63" x14ac:dyDescent="0.6">
      <c r="A15" s="44">
        <v>9</v>
      </c>
      <c r="B15" s="45" t="s">
        <v>208</v>
      </c>
      <c r="C15" s="46">
        <v>29830</v>
      </c>
      <c r="D15" s="47" t="s">
        <v>22</v>
      </c>
      <c r="E15" s="48" t="s">
        <v>27</v>
      </c>
      <c r="F15" s="46">
        <v>29830</v>
      </c>
      <c r="G15" s="48" t="s">
        <v>27</v>
      </c>
      <c r="H15" s="46">
        <v>29830</v>
      </c>
      <c r="I15" s="44" t="s">
        <v>23</v>
      </c>
      <c r="J15" s="49" t="s">
        <v>193</v>
      </c>
      <c r="K15" s="50" t="s">
        <v>33</v>
      </c>
      <c r="L15" s="53" t="s">
        <v>42</v>
      </c>
    </row>
    <row r="16" spans="1:12" ht="63" x14ac:dyDescent="0.6">
      <c r="A16" s="44">
        <v>10</v>
      </c>
      <c r="B16" s="45" t="s">
        <v>209</v>
      </c>
      <c r="C16" s="46">
        <v>2196</v>
      </c>
      <c r="D16" s="47" t="s">
        <v>22</v>
      </c>
      <c r="E16" s="52" t="s">
        <v>183</v>
      </c>
      <c r="F16" s="46">
        <v>2196</v>
      </c>
      <c r="G16" s="52" t="s">
        <v>183</v>
      </c>
      <c r="H16" s="46">
        <v>2196</v>
      </c>
      <c r="I16" s="44" t="s">
        <v>23</v>
      </c>
      <c r="J16" s="49" t="s">
        <v>205</v>
      </c>
      <c r="K16" s="50" t="s">
        <v>33</v>
      </c>
      <c r="L16" s="53" t="s">
        <v>63</v>
      </c>
    </row>
    <row r="17" spans="1:12" ht="42" x14ac:dyDescent="0.6">
      <c r="A17" s="44">
        <v>11</v>
      </c>
      <c r="B17" s="45" t="s">
        <v>210</v>
      </c>
      <c r="C17" s="46">
        <v>2500</v>
      </c>
      <c r="D17" s="47" t="s">
        <v>22</v>
      </c>
      <c r="E17" s="52" t="s">
        <v>211</v>
      </c>
      <c r="F17" s="46">
        <v>2500</v>
      </c>
      <c r="G17" s="52" t="s">
        <v>211</v>
      </c>
      <c r="H17" s="46">
        <v>2500</v>
      </c>
      <c r="I17" s="44" t="s">
        <v>23</v>
      </c>
      <c r="J17" s="49" t="s">
        <v>206</v>
      </c>
      <c r="K17" s="50" t="s">
        <v>33</v>
      </c>
      <c r="L17" s="53" t="s">
        <v>63</v>
      </c>
    </row>
    <row r="18" spans="1:12" ht="63" x14ac:dyDescent="0.6">
      <c r="A18" s="44">
        <v>12</v>
      </c>
      <c r="B18" s="45" t="s">
        <v>212</v>
      </c>
      <c r="C18" s="46">
        <v>17600</v>
      </c>
      <c r="D18" s="47" t="s">
        <v>22</v>
      </c>
      <c r="E18" s="52" t="s">
        <v>196</v>
      </c>
      <c r="F18" s="46">
        <v>17600</v>
      </c>
      <c r="G18" s="52" t="s">
        <v>196</v>
      </c>
      <c r="H18" s="46">
        <v>17600</v>
      </c>
      <c r="I18" s="44" t="s">
        <v>23</v>
      </c>
      <c r="J18" s="49" t="s">
        <v>207</v>
      </c>
      <c r="K18" s="50" t="s">
        <v>33</v>
      </c>
      <c r="L18" s="53" t="s">
        <v>63</v>
      </c>
    </row>
    <row r="19" spans="1:12" ht="42" x14ac:dyDescent="0.6">
      <c r="A19" s="44">
        <v>13</v>
      </c>
      <c r="B19" s="45" t="s">
        <v>484</v>
      </c>
      <c r="C19" s="46">
        <v>8000</v>
      </c>
      <c r="D19" s="47" t="s">
        <v>22</v>
      </c>
      <c r="E19" s="52" t="s">
        <v>401</v>
      </c>
      <c r="F19" s="46">
        <v>8000</v>
      </c>
      <c r="G19" s="52" t="s">
        <v>401</v>
      </c>
      <c r="H19" s="46">
        <v>8000</v>
      </c>
      <c r="I19" s="44" t="s">
        <v>23</v>
      </c>
      <c r="J19" s="49" t="s">
        <v>496</v>
      </c>
      <c r="K19" s="50" t="s">
        <v>33</v>
      </c>
      <c r="L19" s="53" t="s">
        <v>63</v>
      </c>
    </row>
    <row r="20" spans="1:12" ht="42" x14ac:dyDescent="0.6">
      <c r="A20" s="44">
        <v>14</v>
      </c>
      <c r="B20" s="45" t="s">
        <v>485</v>
      </c>
      <c r="C20" s="46">
        <v>8000</v>
      </c>
      <c r="D20" s="47" t="s">
        <v>22</v>
      </c>
      <c r="E20" s="52" t="s">
        <v>400</v>
      </c>
      <c r="F20" s="46">
        <v>8000</v>
      </c>
      <c r="G20" s="52" t="s">
        <v>400</v>
      </c>
      <c r="H20" s="46">
        <v>8000</v>
      </c>
      <c r="I20" s="44" t="s">
        <v>23</v>
      </c>
      <c r="J20" s="49" t="s">
        <v>497</v>
      </c>
      <c r="K20" s="50" t="s">
        <v>33</v>
      </c>
      <c r="L20" s="53" t="s">
        <v>63</v>
      </c>
    </row>
    <row r="21" spans="1:12" ht="42" x14ac:dyDescent="0.6">
      <c r="A21" s="44">
        <v>15</v>
      </c>
      <c r="B21" s="45" t="s">
        <v>486</v>
      </c>
      <c r="C21" s="46">
        <v>8000</v>
      </c>
      <c r="D21" s="47" t="s">
        <v>22</v>
      </c>
      <c r="E21" s="52" t="s">
        <v>420</v>
      </c>
      <c r="F21" s="46">
        <v>8000</v>
      </c>
      <c r="G21" s="52" t="s">
        <v>420</v>
      </c>
      <c r="H21" s="46">
        <v>8000</v>
      </c>
      <c r="I21" s="44" t="s">
        <v>23</v>
      </c>
      <c r="J21" s="49" t="s">
        <v>498</v>
      </c>
      <c r="K21" s="50" t="s">
        <v>33</v>
      </c>
      <c r="L21" s="53" t="s">
        <v>63</v>
      </c>
    </row>
    <row r="22" spans="1:12" ht="42" x14ac:dyDescent="0.6">
      <c r="A22" s="44">
        <v>16</v>
      </c>
      <c r="B22" s="45" t="s">
        <v>487</v>
      </c>
      <c r="C22" s="46">
        <v>8000</v>
      </c>
      <c r="D22" s="47" t="s">
        <v>22</v>
      </c>
      <c r="E22" s="52" t="s">
        <v>399</v>
      </c>
      <c r="F22" s="46">
        <v>8000</v>
      </c>
      <c r="G22" s="52" t="s">
        <v>399</v>
      </c>
      <c r="H22" s="46">
        <v>8000</v>
      </c>
      <c r="I22" s="44" t="s">
        <v>23</v>
      </c>
      <c r="J22" s="49" t="s">
        <v>499</v>
      </c>
      <c r="K22" s="50" t="s">
        <v>33</v>
      </c>
      <c r="L22" s="53" t="s">
        <v>63</v>
      </c>
    </row>
    <row r="23" spans="1:12" ht="42" x14ac:dyDescent="0.6">
      <c r="A23" s="44">
        <v>17</v>
      </c>
      <c r="B23" s="45" t="s">
        <v>488</v>
      </c>
      <c r="C23" s="46">
        <v>8000</v>
      </c>
      <c r="D23" s="47" t="s">
        <v>22</v>
      </c>
      <c r="E23" s="52" t="s">
        <v>397</v>
      </c>
      <c r="F23" s="46">
        <v>8000</v>
      </c>
      <c r="G23" s="52" t="s">
        <v>397</v>
      </c>
      <c r="H23" s="46">
        <v>8000</v>
      </c>
      <c r="I23" s="44" t="s">
        <v>23</v>
      </c>
      <c r="J23" s="49" t="s">
        <v>500</v>
      </c>
      <c r="K23" s="50" t="s">
        <v>33</v>
      </c>
      <c r="L23" s="53" t="s">
        <v>63</v>
      </c>
    </row>
    <row r="24" spans="1:12" ht="42" x14ac:dyDescent="0.6">
      <c r="A24" s="44">
        <v>18</v>
      </c>
      <c r="B24" s="45" t="s">
        <v>489</v>
      </c>
      <c r="C24" s="46">
        <v>8000</v>
      </c>
      <c r="D24" s="47" t="s">
        <v>22</v>
      </c>
      <c r="E24" s="52" t="s">
        <v>383</v>
      </c>
      <c r="F24" s="46">
        <v>8000</v>
      </c>
      <c r="G24" s="52" t="s">
        <v>383</v>
      </c>
      <c r="H24" s="46">
        <v>8000</v>
      </c>
      <c r="I24" s="44" t="s">
        <v>23</v>
      </c>
      <c r="J24" s="49" t="s">
        <v>501</v>
      </c>
      <c r="K24" s="50" t="s">
        <v>33</v>
      </c>
      <c r="L24" s="53" t="s">
        <v>63</v>
      </c>
    </row>
    <row r="25" spans="1:12" ht="42" x14ac:dyDescent="0.6">
      <c r="A25" s="44">
        <v>19</v>
      </c>
      <c r="B25" s="45" t="s">
        <v>489</v>
      </c>
      <c r="C25" s="46">
        <v>8000</v>
      </c>
      <c r="D25" s="47" t="s">
        <v>22</v>
      </c>
      <c r="E25" s="52" t="s">
        <v>384</v>
      </c>
      <c r="F25" s="46">
        <v>8000</v>
      </c>
      <c r="G25" s="52" t="s">
        <v>384</v>
      </c>
      <c r="H25" s="46">
        <v>8000</v>
      </c>
      <c r="I25" s="44" t="s">
        <v>23</v>
      </c>
      <c r="J25" s="49" t="s">
        <v>502</v>
      </c>
      <c r="K25" s="50" t="s">
        <v>33</v>
      </c>
      <c r="L25" s="53" t="s">
        <v>63</v>
      </c>
    </row>
    <row r="26" spans="1:12" ht="42" x14ac:dyDescent="0.6">
      <c r="A26" s="44">
        <v>20</v>
      </c>
      <c r="B26" s="45" t="s">
        <v>489</v>
      </c>
      <c r="C26" s="46">
        <v>8000</v>
      </c>
      <c r="D26" s="47" t="s">
        <v>22</v>
      </c>
      <c r="E26" s="52" t="s">
        <v>385</v>
      </c>
      <c r="F26" s="46">
        <v>8000</v>
      </c>
      <c r="G26" s="52" t="s">
        <v>385</v>
      </c>
      <c r="H26" s="46">
        <v>8000</v>
      </c>
      <c r="I26" s="44" t="s">
        <v>23</v>
      </c>
      <c r="J26" s="49" t="s">
        <v>503</v>
      </c>
      <c r="K26" s="50" t="s">
        <v>33</v>
      </c>
      <c r="L26" s="53" t="s">
        <v>63</v>
      </c>
    </row>
    <row r="27" spans="1:12" ht="42" x14ac:dyDescent="0.6">
      <c r="A27" s="44">
        <v>21</v>
      </c>
      <c r="B27" s="45" t="s">
        <v>490</v>
      </c>
      <c r="C27" s="46">
        <v>8000</v>
      </c>
      <c r="D27" s="47" t="s">
        <v>22</v>
      </c>
      <c r="E27" s="52" t="s">
        <v>394</v>
      </c>
      <c r="F27" s="46">
        <v>8000</v>
      </c>
      <c r="G27" s="52" t="s">
        <v>394</v>
      </c>
      <c r="H27" s="46">
        <v>8000</v>
      </c>
      <c r="I27" s="44" t="s">
        <v>23</v>
      </c>
      <c r="J27" s="49" t="s">
        <v>504</v>
      </c>
      <c r="K27" s="50" t="s">
        <v>33</v>
      </c>
      <c r="L27" s="53" t="s">
        <v>63</v>
      </c>
    </row>
    <row r="28" spans="1:12" ht="42" x14ac:dyDescent="0.6">
      <c r="A28" s="44">
        <v>22</v>
      </c>
      <c r="B28" s="45" t="s">
        <v>490</v>
      </c>
      <c r="C28" s="46">
        <v>8000</v>
      </c>
      <c r="D28" s="47" t="s">
        <v>22</v>
      </c>
      <c r="E28" s="52" t="s">
        <v>395</v>
      </c>
      <c r="F28" s="46">
        <v>8000</v>
      </c>
      <c r="G28" s="52" t="s">
        <v>395</v>
      </c>
      <c r="H28" s="46">
        <v>8000</v>
      </c>
      <c r="I28" s="44" t="s">
        <v>23</v>
      </c>
      <c r="J28" s="49" t="s">
        <v>505</v>
      </c>
      <c r="K28" s="50" t="s">
        <v>33</v>
      </c>
      <c r="L28" s="53" t="s">
        <v>63</v>
      </c>
    </row>
    <row r="29" spans="1:12" ht="42" x14ac:dyDescent="0.6">
      <c r="A29" s="44">
        <v>23</v>
      </c>
      <c r="B29" s="45" t="s">
        <v>491</v>
      </c>
      <c r="C29" s="46">
        <v>8000</v>
      </c>
      <c r="D29" s="47" t="s">
        <v>22</v>
      </c>
      <c r="E29" s="52" t="s">
        <v>396</v>
      </c>
      <c r="F29" s="46">
        <v>8000</v>
      </c>
      <c r="G29" s="52" t="s">
        <v>396</v>
      </c>
      <c r="H29" s="46">
        <v>8000</v>
      </c>
      <c r="I29" s="44" t="s">
        <v>23</v>
      </c>
      <c r="J29" s="49" t="s">
        <v>506</v>
      </c>
      <c r="K29" s="50" t="s">
        <v>33</v>
      </c>
      <c r="L29" s="53" t="s">
        <v>63</v>
      </c>
    </row>
    <row r="30" spans="1:12" ht="42" x14ac:dyDescent="0.6">
      <c r="A30" s="44">
        <v>24</v>
      </c>
      <c r="B30" s="45" t="s">
        <v>492</v>
      </c>
      <c r="C30" s="46">
        <v>8000</v>
      </c>
      <c r="D30" s="47" t="s">
        <v>22</v>
      </c>
      <c r="E30" s="52" t="s">
        <v>392</v>
      </c>
      <c r="F30" s="46">
        <v>8000</v>
      </c>
      <c r="G30" s="52" t="s">
        <v>392</v>
      </c>
      <c r="H30" s="46">
        <v>8000</v>
      </c>
      <c r="I30" s="44" t="s">
        <v>23</v>
      </c>
      <c r="J30" s="49" t="s">
        <v>507</v>
      </c>
      <c r="K30" s="50" t="s">
        <v>33</v>
      </c>
      <c r="L30" s="53" t="s">
        <v>63</v>
      </c>
    </row>
    <row r="31" spans="1:12" ht="42" x14ac:dyDescent="0.6">
      <c r="A31" s="44">
        <v>25</v>
      </c>
      <c r="B31" s="45" t="s">
        <v>493</v>
      </c>
      <c r="C31" s="46">
        <v>8000</v>
      </c>
      <c r="D31" s="47" t="s">
        <v>22</v>
      </c>
      <c r="E31" s="52" t="s">
        <v>386</v>
      </c>
      <c r="F31" s="46">
        <v>8000</v>
      </c>
      <c r="G31" s="52" t="s">
        <v>386</v>
      </c>
      <c r="H31" s="46">
        <v>8000</v>
      </c>
      <c r="I31" s="44" t="s">
        <v>23</v>
      </c>
      <c r="J31" s="49" t="s">
        <v>508</v>
      </c>
      <c r="K31" s="50" t="s">
        <v>33</v>
      </c>
      <c r="L31" s="53" t="s">
        <v>63</v>
      </c>
    </row>
    <row r="32" spans="1:12" ht="42" x14ac:dyDescent="0.6">
      <c r="A32" s="44">
        <v>26</v>
      </c>
      <c r="B32" s="45" t="s">
        <v>494</v>
      </c>
      <c r="C32" s="46">
        <v>8000</v>
      </c>
      <c r="D32" s="47" t="s">
        <v>22</v>
      </c>
      <c r="E32" s="52" t="s">
        <v>388</v>
      </c>
      <c r="F32" s="46">
        <v>8000</v>
      </c>
      <c r="G32" s="52" t="s">
        <v>388</v>
      </c>
      <c r="H32" s="46">
        <v>8000</v>
      </c>
      <c r="I32" s="44" t="s">
        <v>23</v>
      </c>
      <c r="J32" s="49" t="s">
        <v>509</v>
      </c>
      <c r="K32" s="50" t="s">
        <v>33</v>
      </c>
      <c r="L32" s="53" t="s">
        <v>63</v>
      </c>
    </row>
    <row r="33" spans="1:12" ht="42" x14ac:dyDescent="0.6">
      <c r="A33" s="44">
        <v>27</v>
      </c>
      <c r="B33" s="45" t="s">
        <v>494</v>
      </c>
      <c r="C33" s="46">
        <v>8000</v>
      </c>
      <c r="D33" s="47" t="s">
        <v>22</v>
      </c>
      <c r="E33" s="52" t="s">
        <v>389</v>
      </c>
      <c r="F33" s="46">
        <v>8000</v>
      </c>
      <c r="G33" s="52" t="s">
        <v>389</v>
      </c>
      <c r="H33" s="46">
        <v>8000</v>
      </c>
      <c r="I33" s="44" t="s">
        <v>23</v>
      </c>
      <c r="J33" s="49" t="s">
        <v>510</v>
      </c>
      <c r="K33" s="50" t="s">
        <v>33</v>
      </c>
      <c r="L33" s="53" t="s">
        <v>63</v>
      </c>
    </row>
    <row r="34" spans="1:12" ht="42" x14ac:dyDescent="0.6">
      <c r="A34" s="44">
        <v>28</v>
      </c>
      <c r="B34" s="45" t="s">
        <v>494</v>
      </c>
      <c r="C34" s="46">
        <v>8000</v>
      </c>
      <c r="D34" s="47" t="s">
        <v>22</v>
      </c>
      <c r="E34" s="52" t="s">
        <v>387</v>
      </c>
      <c r="F34" s="46">
        <v>8000</v>
      </c>
      <c r="G34" s="52" t="s">
        <v>387</v>
      </c>
      <c r="H34" s="46">
        <v>8000</v>
      </c>
      <c r="I34" s="44" t="s">
        <v>23</v>
      </c>
      <c r="J34" s="49" t="s">
        <v>511</v>
      </c>
      <c r="K34" s="50" t="s">
        <v>33</v>
      </c>
      <c r="L34" s="53" t="s">
        <v>63</v>
      </c>
    </row>
    <row r="35" spans="1:12" ht="42" x14ac:dyDescent="0.6">
      <c r="A35" s="44">
        <v>29</v>
      </c>
      <c r="B35" s="45" t="s">
        <v>495</v>
      </c>
      <c r="C35" s="46">
        <v>8000</v>
      </c>
      <c r="D35" s="47" t="s">
        <v>22</v>
      </c>
      <c r="E35" s="52" t="s">
        <v>391</v>
      </c>
      <c r="F35" s="46">
        <v>8000</v>
      </c>
      <c r="G35" s="52" t="s">
        <v>391</v>
      </c>
      <c r="H35" s="46">
        <v>8000</v>
      </c>
      <c r="I35" s="44" t="s">
        <v>23</v>
      </c>
      <c r="J35" s="49" t="s">
        <v>512</v>
      </c>
      <c r="K35" s="50" t="s">
        <v>33</v>
      </c>
      <c r="L35" s="53" t="s">
        <v>63</v>
      </c>
    </row>
    <row r="36" spans="1:12" ht="42" x14ac:dyDescent="0.6">
      <c r="A36" s="44">
        <v>30</v>
      </c>
      <c r="B36" s="45" t="s">
        <v>495</v>
      </c>
      <c r="C36" s="46">
        <v>8000</v>
      </c>
      <c r="D36" s="47" t="s">
        <v>22</v>
      </c>
      <c r="E36" s="52" t="s">
        <v>390</v>
      </c>
      <c r="F36" s="46">
        <v>8000</v>
      </c>
      <c r="G36" s="52" t="s">
        <v>390</v>
      </c>
      <c r="H36" s="46">
        <v>8000</v>
      </c>
      <c r="I36" s="44" t="s">
        <v>23</v>
      </c>
      <c r="J36" s="49" t="s">
        <v>513</v>
      </c>
      <c r="K36" s="50" t="s">
        <v>33</v>
      </c>
      <c r="L36" s="53" t="s">
        <v>63</v>
      </c>
    </row>
    <row r="37" spans="1:12" ht="63" x14ac:dyDescent="0.6">
      <c r="A37" s="44">
        <v>31</v>
      </c>
      <c r="B37" s="45" t="s">
        <v>821</v>
      </c>
      <c r="C37" s="46">
        <v>100000</v>
      </c>
      <c r="D37" s="47" t="s">
        <v>22</v>
      </c>
      <c r="E37" s="52" t="s">
        <v>196</v>
      </c>
      <c r="F37" s="46">
        <v>100000</v>
      </c>
      <c r="G37" s="52" t="s">
        <v>196</v>
      </c>
      <c r="H37" s="46">
        <v>100000</v>
      </c>
      <c r="I37" s="44" t="s">
        <v>23</v>
      </c>
      <c r="J37" s="49" t="s">
        <v>809</v>
      </c>
      <c r="K37" s="50" t="s">
        <v>33</v>
      </c>
      <c r="L37" s="53" t="s">
        <v>811</v>
      </c>
    </row>
    <row r="38" spans="1:12" ht="84" x14ac:dyDescent="0.6">
      <c r="A38" s="55">
        <v>32</v>
      </c>
      <c r="B38" s="56" t="s">
        <v>813</v>
      </c>
      <c r="C38" s="57">
        <v>733000</v>
      </c>
      <c r="D38" s="55" t="s">
        <v>812</v>
      </c>
      <c r="E38" s="58" t="s">
        <v>814</v>
      </c>
      <c r="F38" s="57">
        <v>700000</v>
      </c>
      <c r="G38" s="58" t="s">
        <v>814</v>
      </c>
      <c r="H38" s="57">
        <v>700000</v>
      </c>
      <c r="I38" s="55" t="s">
        <v>23</v>
      </c>
      <c r="J38" s="59" t="s">
        <v>810</v>
      </c>
      <c r="K38" s="60" t="s">
        <v>33</v>
      </c>
      <c r="L38" s="71" t="s">
        <v>59</v>
      </c>
    </row>
    <row r="39" spans="1:12" x14ac:dyDescent="0.6">
      <c r="J39" s="31"/>
      <c r="K39" s="31"/>
      <c r="L39" s="31"/>
    </row>
    <row r="40" spans="1:12" x14ac:dyDescent="0.6">
      <c r="J40" s="31"/>
      <c r="K40" s="31"/>
      <c r="L40" s="31"/>
    </row>
    <row r="41" spans="1:12" x14ac:dyDescent="0.6">
      <c r="J41" s="31"/>
      <c r="K41" s="31"/>
      <c r="L41" s="31"/>
    </row>
    <row r="42" spans="1:12" x14ac:dyDescent="0.6">
      <c r="J42" s="31"/>
      <c r="K42" s="31"/>
      <c r="L42" s="31"/>
    </row>
    <row r="43" spans="1:12" x14ac:dyDescent="0.6">
      <c r="J43" s="31"/>
      <c r="K43" s="31"/>
      <c r="L43" s="31"/>
    </row>
    <row r="44" spans="1:12" x14ac:dyDescent="0.6">
      <c r="J44" s="31"/>
      <c r="K44" s="31"/>
      <c r="L44" s="31"/>
    </row>
    <row r="45" spans="1:12" x14ac:dyDescent="0.6">
      <c r="J45" s="31"/>
      <c r="K45" s="31"/>
      <c r="L45" s="31"/>
    </row>
    <row r="46" spans="1:12" x14ac:dyDescent="0.6">
      <c r="J46" s="31"/>
      <c r="K46" s="31"/>
      <c r="L46" s="31"/>
    </row>
    <row r="47" spans="1:12" x14ac:dyDescent="0.6">
      <c r="J47" s="31"/>
      <c r="K47" s="31"/>
      <c r="L47" s="31"/>
    </row>
    <row r="48" spans="1:12" x14ac:dyDescent="0.6">
      <c r="J48" s="31"/>
      <c r="K48" s="31"/>
      <c r="L48" s="31"/>
    </row>
    <row r="49" s="31" customFormat="1" x14ac:dyDescent="0.6"/>
    <row r="50" s="31" customFormat="1" x14ac:dyDescent="0.6"/>
    <row r="51" s="31" customFormat="1" x14ac:dyDescent="0.6"/>
    <row r="52" s="31" customFormat="1" x14ac:dyDescent="0.6"/>
    <row r="53" s="31" customFormat="1" x14ac:dyDescent="0.6"/>
    <row r="54" s="31" customFormat="1" x14ac:dyDescent="0.6"/>
    <row r="55" s="31" customFormat="1" x14ac:dyDescent="0.6"/>
    <row r="56" s="31" customFormat="1" x14ac:dyDescent="0.6"/>
    <row r="57" s="31" customFormat="1" x14ac:dyDescent="0.6"/>
    <row r="58" s="31" customFormat="1" x14ac:dyDescent="0.6"/>
    <row r="59" s="31" customFormat="1" x14ac:dyDescent="0.6"/>
    <row r="60" s="31" customFormat="1" x14ac:dyDescent="0.6"/>
    <row r="61" s="31" customFormat="1" x14ac:dyDescent="0.6"/>
    <row r="62" s="31" customFormat="1" x14ac:dyDescent="0.6"/>
    <row r="63" s="31" customFormat="1" x14ac:dyDescent="0.6"/>
    <row r="64" s="31" customFormat="1" x14ac:dyDescent="0.6"/>
    <row r="65" s="31" customFormat="1" x14ac:dyDescent="0.6"/>
    <row r="66" s="31" customFormat="1" x14ac:dyDescent="0.6"/>
    <row r="67" s="31" customFormat="1" x14ac:dyDescent="0.6"/>
    <row r="68" s="31" customFormat="1" x14ac:dyDescent="0.6"/>
    <row r="69" s="31" customFormat="1" x14ac:dyDescent="0.6"/>
    <row r="70" s="31" customFormat="1" x14ac:dyDescent="0.6"/>
    <row r="71" s="31" customFormat="1" x14ac:dyDescent="0.6"/>
    <row r="72" s="31" customFormat="1" x14ac:dyDescent="0.6"/>
    <row r="73" s="31" customFormat="1" x14ac:dyDescent="0.6"/>
    <row r="74" s="31" customFormat="1" x14ac:dyDescent="0.6"/>
    <row r="75" s="31" customFormat="1" x14ac:dyDescent="0.6"/>
    <row r="76" s="31" customFormat="1" x14ac:dyDescent="0.6"/>
    <row r="77" s="31" customFormat="1" x14ac:dyDescent="0.6"/>
    <row r="78" s="31" customFormat="1" x14ac:dyDescent="0.6"/>
    <row r="79" s="31" customFormat="1" x14ac:dyDescent="0.6"/>
    <row r="80" s="31" customFormat="1" x14ac:dyDescent="0.6"/>
    <row r="81" s="31" customFormat="1" x14ac:dyDescent="0.6"/>
    <row r="82" s="31" customFormat="1" x14ac:dyDescent="0.6"/>
    <row r="83" s="31" customFormat="1" x14ac:dyDescent="0.6"/>
    <row r="84" s="31" customFormat="1" x14ac:dyDescent="0.6"/>
    <row r="85" s="31" customFormat="1" x14ac:dyDescent="0.6"/>
    <row r="86" s="31" customFormat="1" x14ac:dyDescent="0.6"/>
    <row r="87" s="31" customFormat="1" x14ac:dyDescent="0.6"/>
    <row r="88" s="31" customFormat="1" x14ac:dyDescent="0.6"/>
    <row r="89" s="31" customFormat="1" x14ac:dyDescent="0.6"/>
    <row r="90" s="31" customFormat="1" x14ac:dyDescent="0.6"/>
    <row r="91" s="31" customFormat="1" x14ac:dyDescent="0.6"/>
    <row r="92" s="31" customFormat="1" x14ac:dyDescent="0.6"/>
    <row r="93" s="31" customFormat="1" x14ac:dyDescent="0.6"/>
    <row r="94" s="31" customFormat="1" x14ac:dyDescent="0.6"/>
    <row r="95" s="31" customFormat="1" x14ac:dyDescent="0.6"/>
    <row r="96" s="31" customFormat="1" x14ac:dyDescent="0.6"/>
    <row r="97" s="31" customFormat="1" x14ac:dyDescent="0.6"/>
    <row r="98" s="31" customFormat="1" x14ac:dyDescent="0.6"/>
    <row r="99" s="31" customFormat="1" x14ac:dyDescent="0.6"/>
    <row r="100" s="31" customFormat="1" x14ac:dyDescent="0.6"/>
    <row r="101" s="31" customFormat="1" x14ac:dyDescent="0.6"/>
    <row r="102" s="31" customFormat="1" x14ac:dyDescent="0.6"/>
    <row r="103" s="31" customFormat="1" x14ac:dyDescent="0.6"/>
    <row r="104" s="31" customFormat="1" x14ac:dyDescent="0.6"/>
    <row r="105" s="31" customFormat="1" x14ac:dyDescent="0.6"/>
    <row r="106" s="31" customFormat="1" x14ac:dyDescent="0.6"/>
    <row r="107" s="31" customFormat="1" x14ac:dyDescent="0.6"/>
    <row r="108" s="31" customFormat="1" x14ac:dyDescent="0.6"/>
    <row r="109" s="31" customFormat="1" x14ac:dyDescent="0.6"/>
    <row r="110" s="31" customFormat="1" x14ac:dyDescent="0.6"/>
    <row r="111" s="31" customFormat="1" x14ac:dyDescent="0.6"/>
    <row r="112" s="31" customFormat="1" x14ac:dyDescent="0.6"/>
    <row r="113" s="31" customFormat="1" x14ac:dyDescent="0.6"/>
    <row r="114" s="31" customFormat="1" x14ac:dyDescent="0.6"/>
    <row r="115" s="31" customFormat="1" x14ac:dyDescent="0.6"/>
    <row r="116" s="31" customFormat="1" x14ac:dyDescent="0.6"/>
    <row r="117" s="31" customFormat="1" x14ac:dyDescent="0.6"/>
    <row r="118" s="31" customFormat="1" x14ac:dyDescent="0.6"/>
    <row r="119" s="31" customFormat="1" x14ac:dyDescent="0.6"/>
    <row r="120" s="31" customFormat="1" x14ac:dyDescent="0.6"/>
    <row r="121" s="31" customFormat="1" x14ac:dyDescent="0.6"/>
    <row r="122" s="31" customFormat="1" x14ac:dyDescent="0.6"/>
    <row r="123" s="31" customFormat="1" x14ac:dyDescent="0.6"/>
    <row r="124" s="31" customFormat="1" x14ac:dyDescent="0.6"/>
    <row r="125" s="31" customFormat="1" x14ac:dyDescent="0.6"/>
    <row r="126" s="31" customFormat="1" x14ac:dyDescent="0.6"/>
    <row r="127" s="31" customFormat="1" x14ac:dyDescent="0.6"/>
    <row r="128" s="31" customFormat="1" x14ac:dyDescent="0.6"/>
    <row r="129" s="31" customFormat="1" x14ac:dyDescent="0.6"/>
    <row r="130" s="31" customFormat="1" x14ac:dyDescent="0.6"/>
    <row r="131" s="31" customFormat="1" x14ac:dyDescent="0.6"/>
    <row r="132" s="31" customFormat="1" x14ac:dyDescent="0.6"/>
    <row r="133" s="31" customFormat="1" x14ac:dyDescent="0.6"/>
    <row r="134" s="31" customFormat="1" x14ac:dyDescent="0.6"/>
    <row r="135" s="31" customFormat="1" x14ac:dyDescent="0.6"/>
    <row r="136" s="31" customFormat="1" x14ac:dyDescent="0.6"/>
    <row r="137" s="31" customFormat="1" x14ac:dyDescent="0.6"/>
    <row r="138" s="31" customFormat="1" x14ac:dyDescent="0.6"/>
    <row r="139" s="31" customFormat="1" x14ac:dyDescent="0.6"/>
    <row r="140" s="31" customFormat="1" x14ac:dyDescent="0.6"/>
    <row r="141" s="31" customFormat="1" x14ac:dyDescent="0.6"/>
    <row r="142" s="31" customFormat="1" x14ac:dyDescent="0.6"/>
    <row r="143" s="31" customFormat="1" x14ac:dyDescent="0.6"/>
    <row r="144" s="31" customFormat="1" x14ac:dyDescent="0.6"/>
    <row r="145" s="31" customFormat="1" x14ac:dyDescent="0.6"/>
    <row r="146" s="31" customFormat="1" x14ac:dyDescent="0.6"/>
    <row r="147" s="31" customFormat="1" x14ac:dyDescent="0.6"/>
    <row r="148" s="31" customFormat="1" x14ac:dyDescent="0.6"/>
    <row r="149" s="31" customFormat="1" x14ac:dyDescent="0.6"/>
    <row r="150" s="31" customFormat="1" x14ac:dyDescent="0.6"/>
    <row r="151" s="31" customFormat="1" x14ac:dyDescent="0.6"/>
    <row r="152" s="31" customFormat="1" x14ac:dyDescent="0.6"/>
    <row r="153" s="31" customFormat="1" x14ac:dyDescent="0.6"/>
    <row r="154" s="31" customFormat="1" x14ac:dyDescent="0.6"/>
    <row r="155" s="31" customFormat="1" x14ac:dyDescent="0.6"/>
    <row r="156" s="31" customFormat="1" x14ac:dyDescent="0.6"/>
    <row r="157" s="31" customFormat="1" x14ac:dyDescent="0.6"/>
    <row r="158" s="31" customFormat="1" x14ac:dyDescent="0.6"/>
    <row r="159" s="31" customFormat="1" x14ac:dyDescent="0.6"/>
    <row r="160" s="31" customFormat="1" x14ac:dyDescent="0.6"/>
    <row r="161" s="31" customFormat="1" x14ac:dyDescent="0.6"/>
    <row r="162" s="31" customFormat="1" x14ac:dyDescent="0.6"/>
    <row r="163" s="31" customFormat="1" x14ac:dyDescent="0.6"/>
    <row r="164" s="31" customFormat="1" x14ac:dyDescent="0.6"/>
    <row r="165" s="31" customFormat="1" x14ac:dyDescent="0.6"/>
    <row r="166" s="31" customFormat="1" x14ac:dyDescent="0.6"/>
    <row r="167" s="31" customFormat="1" x14ac:dyDescent="0.6"/>
    <row r="168" s="31" customFormat="1" x14ac:dyDescent="0.6"/>
    <row r="169" s="31" customFormat="1" x14ac:dyDescent="0.6"/>
    <row r="170" s="31" customFormat="1" x14ac:dyDescent="0.6"/>
    <row r="171" s="31" customFormat="1" x14ac:dyDescent="0.6"/>
    <row r="172" s="31" customFormat="1" x14ac:dyDescent="0.6"/>
    <row r="173" s="31" customFormat="1" x14ac:dyDescent="0.6"/>
    <row r="174" s="31" customFormat="1" x14ac:dyDescent="0.6"/>
    <row r="175" s="31" customFormat="1" x14ac:dyDescent="0.6"/>
    <row r="176" s="31" customFormat="1" x14ac:dyDescent="0.6"/>
    <row r="177" s="31" customFormat="1" x14ac:dyDescent="0.6"/>
    <row r="178" s="31" customFormat="1" x14ac:dyDescent="0.6"/>
    <row r="179" s="31" customFormat="1" x14ac:dyDescent="0.6"/>
    <row r="180" s="31" customFormat="1" x14ac:dyDescent="0.6"/>
    <row r="181" s="31" customFormat="1" x14ac:dyDescent="0.6"/>
    <row r="182" s="31" customFormat="1" x14ac:dyDescent="0.6"/>
    <row r="183" s="31" customFormat="1" x14ac:dyDescent="0.6"/>
    <row r="184" s="31" customFormat="1" x14ac:dyDescent="0.6"/>
    <row r="185" s="31" customFormat="1" x14ac:dyDescent="0.6"/>
    <row r="186" s="31" customFormat="1" x14ac:dyDescent="0.6"/>
    <row r="187" s="31" customFormat="1" x14ac:dyDescent="0.6"/>
    <row r="188" s="31" customFormat="1" x14ac:dyDescent="0.6"/>
    <row r="189" s="31" customFormat="1" x14ac:dyDescent="0.6"/>
    <row r="190" s="31" customFormat="1" x14ac:dyDescent="0.6"/>
    <row r="191" s="31" customFormat="1" x14ac:dyDescent="0.6"/>
    <row r="192" s="31" customFormat="1" x14ac:dyDescent="0.6"/>
    <row r="193" s="31" customFormat="1" x14ac:dyDescent="0.6"/>
    <row r="194" s="31" customFormat="1" x14ac:dyDescent="0.6"/>
    <row r="195" s="31" customFormat="1" x14ac:dyDescent="0.6"/>
    <row r="196" s="31" customFormat="1" x14ac:dyDescent="0.6"/>
    <row r="197" s="31" customFormat="1" x14ac:dyDescent="0.6"/>
    <row r="198" s="31" customFormat="1" x14ac:dyDescent="0.6"/>
    <row r="199" s="31" customFormat="1" x14ac:dyDescent="0.6"/>
    <row r="200" s="31" customFormat="1" x14ac:dyDescent="0.6"/>
    <row r="201" s="31" customFormat="1" x14ac:dyDescent="0.6"/>
    <row r="202" s="31" customFormat="1" x14ac:dyDescent="0.6"/>
    <row r="203" s="31" customFormat="1" x14ac:dyDescent="0.6"/>
    <row r="204" s="31" customFormat="1" x14ac:dyDescent="0.6"/>
    <row r="205" s="31" customFormat="1" x14ac:dyDescent="0.6"/>
    <row r="206" s="31" customFormat="1" x14ac:dyDescent="0.6"/>
    <row r="207" s="31" customFormat="1" x14ac:dyDescent="0.6"/>
    <row r="208" s="31" customFormat="1" x14ac:dyDescent="0.6"/>
    <row r="209" s="31" customFormat="1" x14ac:dyDescent="0.6"/>
    <row r="210" s="31" customFormat="1" x14ac:dyDescent="0.6"/>
    <row r="211" s="31" customFormat="1" x14ac:dyDescent="0.6"/>
    <row r="212" s="31" customFormat="1" x14ac:dyDescent="0.6"/>
    <row r="213" s="31" customFormat="1" x14ac:dyDescent="0.6"/>
    <row r="214" s="31" customFormat="1" x14ac:dyDescent="0.6"/>
    <row r="215" s="31" customFormat="1" x14ac:dyDescent="0.6"/>
    <row r="216" s="31" customFormat="1" x14ac:dyDescent="0.6"/>
    <row r="217" s="31" customFormat="1" x14ac:dyDescent="0.6"/>
    <row r="218" s="31" customFormat="1" x14ac:dyDescent="0.6"/>
    <row r="219" s="31" customFormat="1" x14ac:dyDescent="0.6"/>
    <row r="220" s="31" customFormat="1" x14ac:dyDescent="0.6"/>
    <row r="221" s="31" customFormat="1" x14ac:dyDescent="0.6"/>
    <row r="222" s="31" customFormat="1" x14ac:dyDescent="0.6"/>
    <row r="223" s="31" customFormat="1" x14ac:dyDescent="0.6"/>
    <row r="224" s="31" customFormat="1" x14ac:dyDescent="0.6"/>
    <row r="225" s="31" customFormat="1" x14ac:dyDescent="0.6"/>
    <row r="226" s="31" customFormat="1" x14ac:dyDescent="0.6"/>
    <row r="227" s="31" customFormat="1" x14ac:dyDescent="0.6"/>
    <row r="228" s="31" customFormat="1" x14ac:dyDescent="0.6"/>
    <row r="229" s="31" customFormat="1" x14ac:dyDescent="0.6"/>
    <row r="230" s="31" customFormat="1" x14ac:dyDescent="0.6"/>
    <row r="231" s="31" customFormat="1" x14ac:dyDescent="0.6"/>
    <row r="232" s="31" customFormat="1" x14ac:dyDescent="0.6"/>
    <row r="233" s="31" customFormat="1" x14ac:dyDescent="0.6"/>
    <row r="234" s="31" customFormat="1" x14ac:dyDescent="0.6"/>
    <row r="235" s="31" customFormat="1" x14ac:dyDescent="0.6"/>
    <row r="236" s="31" customFormat="1" x14ac:dyDescent="0.6"/>
    <row r="237" s="31" customFormat="1" x14ac:dyDescent="0.6"/>
    <row r="238" s="31" customFormat="1" x14ac:dyDescent="0.6"/>
    <row r="239" s="31" customFormat="1" x14ac:dyDescent="0.6"/>
    <row r="240" s="31" customFormat="1" x14ac:dyDescent="0.6"/>
    <row r="241" s="31" customFormat="1" x14ac:dyDescent="0.6"/>
    <row r="242" s="31" customFormat="1" x14ac:dyDescent="0.6"/>
    <row r="243" s="31" customFormat="1" x14ac:dyDescent="0.6"/>
    <row r="244" s="31" customFormat="1" x14ac:dyDescent="0.6"/>
    <row r="245" s="31" customFormat="1" x14ac:dyDescent="0.6"/>
    <row r="246" s="31" customFormat="1" x14ac:dyDescent="0.6"/>
    <row r="247" s="31" customFormat="1" x14ac:dyDescent="0.6"/>
    <row r="248" s="31" customFormat="1" x14ac:dyDescent="0.6"/>
    <row r="249" s="31" customFormat="1" x14ac:dyDescent="0.6"/>
    <row r="250" s="31" customFormat="1" x14ac:dyDescent="0.6"/>
    <row r="251" s="31" customFormat="1" x14ac:dyDescent="0.6"/>
    <row r="252" s="31" customFormat="1" x14ac:dyDescent="0.6"/>
    <row r="253" s="31" customFormat="1" x14ac:dyDescent="0.6"/>
    <row r="254" s="31" customFormat="1" x14ac:dyDescent="0.6"/>
    <row r="255" s="31" customFormat="1" x14ac:dyDescent="0.6"/>
    <row r="256" s="31" customFormat="1" x14ac:dyDescent="0.6"/>
    <row r="257" s="31" customFormat="1" x14ac:dyDescent="0.6"/>
    <row r="258" s="31" customFormat="1" x14ac:dyDescent="0.6"/>
    <row r="259" s="31" customFormat="1" x14ac:dyDescent="0.6"/>
    <row r="260" s="31" customFormat="1" x14ac:dyDescent="0.6"/>
    <row r="261" s="31" customFormat="1" x14ac:dyDescent="0.6"/>
    <row r="262" s="31" customFormat="1" x14ac:dyDescent="0.6"/>
    <row r="263" s="31" customFormat="1" x14ac:dyDescent="0.6"/>
    <row r="264" s="31" customFormat="1" x14ac:dyDescent="0.6"/>
    <row r="265" s="31" customFormat="1" x14ac:dyDescent="0.6"/>
    <row r="266" s="31" customFormat="1" x14ac:dyDescent="0.6"/>
    <row r="267" s="31" customFormat="1" x14ac:dyDescent="0.6"/>
    <row r="268" s="31" customFormat="1" x14ac:dyDescent="0.6"/>
    <row r="269" s="31" customFormat="1" x14ac:dyDescent="0.6"/>
    <row r="270" s="31" customFormat="1" x14ac:dyDescent="0.6"/>
    <row r="271" s="31" customFormat="1" x14ac:dyDescent="0.6"/>
    <row r="272" s="31" customFormat="1" x14ac:dyDescent="0.6"/>
    <row r="273" s="31" customFormat="1" x14ac:dyDescent="0.6"/>
    <row r="274" s="31" customFormat="1" x14ac:dyDescent="0.6"/>
    <row r="275" s="31" customFormat="1" x14ac:dyDescent="0.6"/>
    <row r="276" s="31" customFormat="1" x14ac:dyDescent="0.6"/>
    <row r="277" s="31" customFormat="1" x14ac:dyDescent="0.6"/>
    <row r="278" s="31" customFormat="1" x14ac:dyDescent="0.6"/>
    <row r="279" s="31" customFormat="1" x14ac:dyDescent="0.6"/>
    <row r="280" s="31" customFormat="1" x14ac:dyDescent="0.6"/>
    <row r="281" s="31" customFormat="1" x14ac:dyDescent="0.6"/>
    <row r="282" s="31" customFormat="1" x14ac:dyDescent="0.6"/>
    <row r="283" s="31" customFormat="1" x14ac:dyDescent="0.6"/>
    <row r="284" s="31" customFormat="1" x14ac:dyDescent="0.6"/>
    <row r="285" s="31" customFormat="1" x14ac:dyDescent="0.6"/>
    <row r="286" s="31" customFormat="1" x14ac:dyDescent="0.6"/>
    <row r="287" s="31" customFormat="1" x14ac:dyDescent="0.6"/>
    <row r="288" s="31" customFormat="1" x14ac:dyDescent="0.6"/>
    <row r="289" s="31" customFormat="1" x14ac:dyDescent="0.6"/>
    <row r="290" s="31" customFormat="1" x14ac:dyDescent="0.6"/>
    <row r="291" s="31" customFormat="1" x14ac:dyDescent="0.6"/>
    <row r="292" s="31" customFormat="1" x14ac:dyDescent="0.6"/>
    <row r="293" s="31" customFormat="1" x14ac:dyDescent="0.6"/>
    <row r="294" s="31" customFormat="1" x14ac:dyDescent="0.6"/>
    <row r="295" s="31" customFormat="1" x14ac:dyDescent="0.6"/>
    <row r="296" s="31" customFormat="1" x14ac:dyDescent="0.6"/>
    <row r="297" s="31" customFormat="1" x14ac:dyDescent="0.6"/>
    <row r="298" s="31" customFormat="1" x14ac:dyDescent="0.6"/>
    <row r="299" s="31" customFormat="1" x14ac:dyDescent="0.6"/>
    <row r="300" s="31" customFormat="1" x14ac:dyDescent="0.6"/>
    <row r="301" s="31" customFormat="1" x14ac:dyDescent="0.6"/>
    <row r="302" s="31" customFormat="1" x14ac:dyDescent="0.6"/>
    <row r="303" s="31" customFormat="1" x14ac:dyDescent="0.6"/>
    <row r="304" s="31" customFormat="1" x14ac:dyDescent="0.6"/>
    <row r="305" s="31" customFormat="1" x14ac:dyDescent="0.6"/>
    <row r="306" s="31" customFormat="1" x14ac:dyDescent="0.6"/>
    <row r="307" s="31" customFormat="1" x14ac:dyDescent="0.6"/>
    <row r="308" s="31" customFormat="1" x14ac:dyDescent="0.6"/>
    <row r="309" s="31" customFormat="1" x14ac:dyDescent="0.6"/>
    <row r="310" s="31" customFormat="1" x14ac:dyDescent="0.6"/>
    <row r="311" s="31" customFormat="1" x14ac:dyDescent="0.6"/>
    <row r="312" s="31" customFormat="1" x14ac:dyDescent="0.6"/>
    <row r="313" s="31" customFormat="1" x14ac:dyDescent="0.6"/>
    <row r="314" s="31" customFormat="1" x14ac:dyDescent="0.6"/>
    <row r="315" s="31" customFormat="1" x14ac:dyDescent="0.6"/>
    <row r="316" s="31" customFormat="1" x14ac:dyDescent="0.6"/>
    <row r="317" s="31" customFormat="1" x14ac:dyDescent="0.6"/>
    <row r="318" s="31" customFormat="1" x14ac:dyDescent="0.6"/>
    <row r="319" s="31" customFormat="1" x14ac:dyDescent="0.6"/>
    <row r="320" s="31" customFormat="1" x14ac:dyDescent="0.6"/>
    <row r="321" s="31" customFormat="1" x14ac:dyDescent="0.6"/>
    <row r="322" s="31" customFormat="1" x14ac:dyDescent="0.6"/>
    <row r="323" s="31" customFormat="1" x14ac:dyDescent="0.6"/>
    <row r="324" s="31" customFormat="1" x14ac:dyDescent="0.6"/>
    <row r="325" s="31" customFormat="1" x14ac:dyDescent="0.6"/>
    <row r="326" s="31" customFormat="1" x14ac:dyDescent="0.6"/>
    <row r="327" s="31" customFormat="1" x14ac:dyDescent="0.6"/>
    <row r="328" s="31" customFormat="1" x14ac:dyDescent="0.6"/>
    <row r="329" s="31" customFormat="1" x14ac:dyDescent="0.6"/>
    <row r="330" s="31" customFormat="1" x14ac:dyDescent="0.6"/>
    <row r="331" s="31" customFormat="1" x14ac:dyDescent="0.6"/>
    <row r="332" s="31" customFormat="1" x14ac:dyDescent="0.6"/>
    <row r="333" s="31" customFormat="1" x14ac:dyDescent="0.6"/>
    <row r="334" s="31" customFormat="1" x14ac:dyDescent="0.6"/>
    <row r="335" s="31" customFormat="1" x14ac:dyDescent="0.6"/>
    <row r="336" s="31" customFormat="1" x14ac:dyDescent="0.6"/>
    <row r="337" s="31" customFormat="1" x14ac:dyDescent="0.6"/>
    <row r="338" s="31" customFormat="1" x14ac:dyDescent="0.6"/>
    <row r="339" s="31" customFormat="1" x14ac:dyDescent="0.6"/>
    <row r="340" s="31" customFormat="1" x14ac:dyDescent="0.6"/>
    <row r="341" s="31" customFormat="1" x14ac:dyDescent="0.6"/>
    <row r="342" s="31" customFormat="1" x14ac:dyDescent="0.6"/>
    <row r="343" s="31" customFormat="1" x14ac:dyDescent="0.6"/>
    <row r="344" s="31" customFormat="1" x14ac:dyDescent="0.6"/>
    <row r="345" s="31" customFormat="1" x14ac:dyDescent="0.6"/>
    <row r="346" s="31" customFormat="1" x14ac:dyDescent="0.6"/>
    <row r="347" s="31" customFormat="1" x14ac:dyDescent="0.6"/>
    <row r="348" s="31" customFormat="1" x14ac:dyDescent="0.6"/>
    <row r="349" s="31" customFormat="1" x14ac:dyDescent="0.6"/>
    <row r="350" s="31" customFormat="1" x14ac:dyDescent="0.6"/>
    <row r="351" s="31" customFormat="1" x14ac:dyDescent="0.6"/>
    <row r="352" s="31" customFormat="1" x14ac:dyDescent="0.6"/>
    <row r="353" s="31" customFormat="1" x14ac:dyDescent="0.6"/>
    <row r="354" s="31" customFormat="1" x14ac:dyDescent="0.6"/>
    <row r="355" s="31" customFormat="1" x14ac:dyDescent="0.6"/>
    <row r="356" s="31" customFormat="1" x14ac:dyDescent="0.6"/>
    <row r="357" s="31" customFormat="1" x14ac:dyDescent="0.6"/>
    <row r="358" s="31" customFormat="1" x14ac:dyDescent="0.6"/>
    <row r="359" s="31" customFormat="1" x14ac:dyDescent="0.6"/>
    <row r="360" s="31" customFormat="1" x14ac:dyDescent="0.6"/>
    <row r="361" s="31" customFormat="1" x14ac:dyDescent="0.6"/>
    <row r="362" s="31" customFormat="1" x14ac:dyDescent="0.6"/>
    <row r="363" s="31" customFormat="1" x14ac:dyDescent="0.6"/>
    <row r="364" s="31" customFormat="1" x14ac:dyDescent="0.6"/>
    <row r="365" s="31" customFormat="1" x14ac:dyDescent="0.6"/>
    <row r="366" s="31" customFormat="1" x14ac:dyDescent="0.6"/>
    <row r="367" s="31" customFormat="1" x14ac:dyDescent="0.6"/>
    <row r="368" s="31" customFormat="1" x14ac:dyDescent="0.6"/>
    <row r="369" s="31" customFormat="1" x14ac:dyDescent="0.6"/>
    <row r="370" s="31" customFormat="1" x14ac:dyDescent="0.6"/>
    <row r="371" s="31" customFormat="1" x14ac:dyDescent="0.6"/>
    <row r="372" s="31" customFormat="1" x14ac:dyDescent="0.6"/>
    <row r="373" s="31" customFormat="1" x14ac:dyDescent="0.6"/>
    <row r="374" s="31" customFormat="1" x14ac:dyDescent="0.6"/>
    <row r="375" s="31" customFormat="1" x14ac:dyDescent="0.6"/>
    <row r="376" s="31" customFormat="1" x14ac:dyDescent="0.6"/>
    <row r="377" s="31" customFormat="1" x14ac:dyDescent="0.6"/>
    <row r="378" s="31" customFormat="1" x14ac:dyDescent="0.6"/>
    <row r="379" s="31" customFormat="1" x14ac:dyDescent="0.6"/>
    <row r="380" s="31" customFormat="1" x14ac:dyDescent="0.6"/>
    <row r="381" s="31" customFormat="1" x14ac:dyDescent="0.6"/>
    <row r="382" s="31" customFormat="1" x14ac:dyDescent="0.6"/>
    <row r="383" s="31" customFormat="1" x14ac:dyDescent="0.6"/>
    <row r="384" s="31" customFormat="1" x14ac:dyDescent="0.6"/>
    <row r="385" s="31" customFormat="1" x14ac:dyDescent="0.6"/>
    <row r="386" s="31" customFormat="1" x14ac:dyDescent="0.6"/>
    <row r="387" s="31" customFormat="1" x14ac:dyDescent="0.6"/>
    <row r="388" s="31" customFormat="1" x14ac:dyDescent="0.6"/>
    <row r="389" s="31" customFormat="1" x14ac:dyDescent="0.6"/>
    <row r="390" s="31" customFormat="1" x14ac:dyDescent="0.6"/>
    <row r="391" s="31" customFormat="1" x14ac:dyDescent="0.6"/>
    <row r="392" s="31" customFormat="1" x14ac:dyDescent="0.6"/>
    <row r="393" s="31" customFormat="1" x14ac:dyDescent="0.6"/>
    <row r="394" s="31" customFormat="1" x14ac:dyDescent="0.6"/>
    <row r="395" s="31" customFormat="1" x14ac:dyDescent="0.6"/>
    <row r="396" s="31" customFormat="1" x14ac:dyDescent="0.6"/>
    <row r="397" s="31" customFormat="1" x14ac:dyDescent="0.6"/>
    <row r="398" s="31" customFormat="1" x14ac:dyDescent="0.6"/>
    <row r="399" s="31" customFormat="1" x14ac:dyDescent="0.6"/>
    <row r="400" s="31" customFormat="1" x14ac:dyDescent="0.6"/>
    <row r="401" s="31" customFormat="1" x14ac:dyDescent="0.6"/>
    <row r="402" s="31" customFormat="1" x14ac:dyDescent="0.6"/>
    <row r="403" s="31" customFormat="1" x14ac:dyDescent="0.6"/>
    <row r="404" s="31" customFormat="1" x14ac:dyDescent="0.6"/>
    <row r="405" s="31" customFormat="1" x14ac:dyDescent="0.6"/>
    <row r="406" s="31" customFormat="1" x14ac:dyDescent="0.6"/>
    <row r="407" s="31" customFormat="1" x14ac:dyDescent="0.6"/>
    <row r="408" s="31" customFormat="1" x14ac:dyDescent="0.6"/>
    <row r="409" s="31" customFormat="1" x14ac:dyDescent="0.6"/>
    <row r="410" s="31" customFormat="1" x14ac:dyDescent="0.6"/>
    <row r="411" s="31" customFormat="1" x14ac:dyDescent="0.6"/>
    <row r="412" s="31" customFormat="1" x14ac:dyDescent="0.6"/>
    <row r="413" s="31" customFormat="1" x14ac:dyDescent="0.6"/>
    <row r="414" s="31" customFormat="1" x14ac:dyDescent="0.6"/>
    <row r="415" s="31" customFormat="1" x14ac:dyDescent="0.6"/>
    <row r="416" s="31" customFormat="1" x14ac:dyDescent="0.6"/>
    <row r="417" s="31" customFormat="1" x14ac:dyDescent="0.6"/>
    <row r="418" s="31" customFormat="1" x14ac:dyDescent="0.6"/>
    <row r="419" s="31" customFormat="1" x14ac:dyDescent="0.6"/>
    <row r="420" s="31" customFormat="1" x14ac:dyDescent="0.6"/>
    <row r="421" s="31" customFormat="1" x14ac:dyDescent="0.6"/>
    <row r="422" s="31" customFormat="1" x14ac:dyDescent="0.6"/>
    <row r="423" s="31" customFormat="1" x14ac:dyDescent="0.6"/>
    <row r="424" s="31" customFormat="1" x14ac:dyDescent="0.6"/>
    <row r="425" s="31" customFormat="1" x14ac:dyDescent="0.6"/>
    <row r="426" s="31" customFormat="1" x14ac:dyDescent="0.6"/>
    <row r="427" s="31" customFormat="1" x14ac:dyDescent="0.6"/>
    <row r="428" s="31" customFormat="1" x14ac:dyDescent="0.6"/>
    <row r="429" s="31" customFormat="1" x14ac:dyDescent="0.6"/>
    <row r="430" s="31" customFormat="1" x14ac:dyDescent="0.6"/>
    <row r="431" s="31" customFormat="1" x14ac:dyDescent="0.6"/>
    <row r="432" s="31" customFormat="1" x14ac:dyDescent="0.6"/>
    <row r="433" s="31" customFormat="1" x14ac:dyDescent="0.6"/>
    <row r="434" s="31" customFormat="1" x14ac:dyDescent="0.6"/>
    <row r="435" s="31" customFormat="1" x14ac:dyDescent="0.6"/>
    <row r="436" s="31" customFormat="1" x14ac:dyDescent="0.6"/>
    <row r="437" s="31" customFormat="1" x14ac:dyDescent="0.6"/>
    <row r="438" s="31" customFormat="1" x14ac:dyDescent="0.6"/>
    <row r="439" s="31" customFormat="1" x14ac:dyDescent="0.6"/>
    <row r="440" s="31" customFormat="1" x14ac:dyDescent="0.6"/>
    <row r="441" s="31" customFormat="1" x14ac:dyDescent="0.6"/>
    <row r="442" s="31" customFormat="1" x14ac:dyDescent="0.6"/>
    <row r="443" s="31" customFormat="1" x14ac:dyDescent="0.6"/>
    <row r="444" s="31" customFormat="1" x14ac:dyDescent="0.6"/>
    <row r="445" s="31" customFormat="1" x14ac:dyDescent="0.6"/>
    <row r="446" s="31" customFormat="1" x14ac:dyDescent="0.6"/>
    <row r="447" s="31" customFormat="1" x14ac:dyDescent="0.6"/>
    <row r="448" s="31" customFormat="1" x14ac:dyDescent="0.6"/>
    <row r="449" s="31" customFormat="1" x14ac:dyDescent="0.6"/>
    <row r="450" s="31" customFormat="1" x14ac:dyDescent="0.6"/>
    <row r="451" s="31" customFormat="1" x14ac:dyDescent="0.6"/>
    <row r="452" s="31" customFormat="1" x14ac:dyDescent="0.6"/>
    <row r="453" s="31" customFormat="1" x14ac:dyDescent="0.6"/>
    <row r="454" s="31" customFormat="1" x14ac:dyDescent="0.6"/>
    <row r="455" s="31" customFormat="1" x14ac:dyDescent="0.6"/>
    <row r="456" s="31" customFormat="1" x14ac:dyDescent="0.6"/>
    <row r="457" s="31" customFormat="1" x14ac:dyDescent="0.6"/>
    <row r="458" s="31" customFormat="1" x14ac:dyDescent="0.6"/>
    <row r="459" s="31" customFormat="1" x14ac:dyDescent="0.6"/>
    <row r="460" s="31" customFormat="1" x14ac:dyDescent="0.6"/>
    <row r="461" s="31" customFormat="1" x14ac:dyDescent="0.6"/>
    <row r="462" s="31" customFormat="1" x14ac:dyDescent="0.6"/>
    <row r="463" s="31" customFormat="1" x14ac:dyDescent="0.6"/>
    <row r="464" s="31" customFormat="1" x14ac:dyDescent="0.6"/>
    <row r="465" s="31" customFormat="1" x14ac:dyDescent="0.6"/>
    <row r="466" s="31" customFormat="1" x14ac:dyDescent="0.6"/>
    <row r="467" s="31" customFormat="1" x14ac:dyDescent="0.6"/>
    <row r="468" s="31" customFormat="1" x14ac:dyDescent="0.6"/>
    <row r="469" s="31" customFormat="1" x14ac:dyDescent="0.6"/>
    <row r="470" s="31" customFormat="1" x14ac:dyDescent="0.6"/>
    <row r="471" s="31" customFormat="1" x14ac:dyDescent="0.6"/>
    <row r="472" s="31" customFormat="1" x14ac:dyDescent="0.6"/>
    <row r="473" s="31" customFormat="1" x14ac:dyDescent="0.6"/>
    <row r="474" s="31" customFormat="1" x14ac:dyDescent="0.6"/>
    <row r="475" s="31" customFormat="1" x14ac:dyDescent="0.6"/>
    <row r="476" s="31" customFormat="1" x14ac:dyDescent="0.6"/>
    <row r="477" s="31" customFormat="1" x14ac:dyDescent="0.6"/>
    <row r="478" s="31" customFormat="1" x14ac:dyDescent="0.6"/>
    <row r="479" s="31" customFormat="1" x14ac:dyDescent="0.6"/>
    <row r="480" s="31" customFormat="1" x14ac:dyDescent="0.6"/>
    <row r="481" s="31" customFormat="1" x14ac:dyDescent="0.6"/>
    <row r="482" s="31" customFormat="1" x14ac:dyDescent="0.6"/>
    <row r="483" s="31" customFormat="1" x14ac:dyDescent="0.6"/>
    <row r="484" s="31" customFormat="1" x14ac:dyDescent="0.6"/>
    <row r="485" s="31" customFormat="1" x14ac:dyDescent="0.6"/>
    <row r="486" s="31" customFormat="1" x14ac:dyDescent="0.6"/>
    <row r="487" s="31" customFormat="1" x14ac:dyDescent="0.6"/>
    <row r="488" s="31" customFormat="1" x14ac:dyDescent="0.6"/>
    <row r="489" s="31" customFormat="1" x14ac:dyDescent="0.6"/>
    <row r="490" s="31" customFormat="1" x14ac:dyDescent="0.6"/>
    <row r="491" s="31" customFormat="1" x14ac:dyDescent="0.6"/>
    <row r="492" s="31" customFormat="1" x14ac:dyDescent="0.6"/>
    <row r="493" s="31" customFormat="1" x14ac:dyDescent="0.6"/>
    <row r="494" s="31" customFormat="1" x14ac:dyDescent="0.6"/>
    <row r="495" s="31" customFormat="1" x14ac:dyDescent="0.6"/>
    <row r="496" s="31" customFormat="1" x14ac:dyDescent="0.6"/>
    <row r="497" s="31" customFormat="1" x14ac:dyDescent="0.6"/>
    <row r="498" s="31" customFormat="1" x14ac:dyDescent="0.6"/>
    <row r="499" s="31" customFormat="1" x14ac:dyDescent="0.6"/>
    <row r="500" s="31" customFormat="1" x14ac:dyDescent="0.6"/>
    <row r="501" s="31" customFormat="1" x14ac:dyDescent="0.6"/>
    <row r="502" s="31" customFormat="1" x14ac:dyDescent="0.6"/>
    <row r="503" s="31" customFormat="1" x14ac:dyDescent="0.6"/>
    <row r="504" s="31" customFormat="1" x14ac:dyDescent="0.6"/>
    <row r="505" s="31" customFormat="1" x14ac:dyDescent="0.6"/>
    <row r="506" s="31" customFormat="1" x14ac:dyDescent="0.6"/>
    <row r="507" s="31" customFormat="1" x14ac:dyDescent="0.6"/>
    <row r="508" s="31" customFormat="1" x14ac:dyDescent="0.6"/>
    <row r="509" s="31" customFormat="1" x14ac:dyDescent="0.6"/>
    <row r="510" s="31" customFormat="1" x14ac:dyDescent="0.6"/>
    <row r="511" s="31" customFormat="1" x14ac:dyDescent="0.6"/>
    <row r="512" s="31" customFormat="1" x14ac:dyDescent="0.6"/>
    <row r="513" s="31" customFormat="1" x14ac:dyDescent="0.6"/>
    <row r="514" s="31" customFormat="1" x14ac:dyDescent="0.6"/>
    <row r="515" s="31" customFormat="1" x14ac:dyDescent="0.6"/>
    <row r="516" s="31" customFormat="1" x14ac:dyDescent="0.6"/>
    <row r="517" s="31" customFormat="1" x14ac:dyDescent="0.6"/>
    <row r="518" s="31" customFormat="1" x14ac:dyDescent="0.6"/>
    <row r="519" s="31" customFormat="1" x14ac:dyDescent="0.6"/>
    <row r="520" s="31" customFormat="1" x14ac:dyDescent="0.6"/>
    <row r="521" s="31" customFormat="1" x14ac:dyDescent="0.6"/>
    <row r="522" s="31" customFormat="1" x14ac:dyDescent="0.6"/>
    <row r="523" s="31" customFormat="1" x14ac:dyDescent="0.6"/>
    <row r="524" s="31" customFormat="1" x14ac:dyDescent="0.6"/>
    <row r="525" s="31" customFormat="1" x14ac:dyDescent="0.6"/>
    <row r="526" s="31" customFormat="1" x14ac:dyDescent="0.6"/>
    <row r="527" s="31" customFormat="1" x14ac:dyDescent="0.6"/>
    <row r="528" s="31" customFormat="1" x14ac:dyDescent="0.6"/>
    <row r="529" s="31" customFormat="1" x14ac:dyDescent="0.6"/>
    <row r="530" s="31" customFormat="1" x14ac:dyDescent="0.6"/>
    <row r="531" s="31" customFormat="1" x14ac:dyDescent="0.6"/>
    <row r="532" s="31" customFormat="1" x14ac:dyDescent="0.6"/>
    <row r="533" s="31" customFormat="1" x14ac:dyDescent="0.6"/>
    <row r="534" s="31" customFormat="1" x14ac:dyDescent="0.6"/>
    <row r="535" s="31" customFormat="1" x14ac:dyDescent="0.6"/>
    <row r="536" s="31" customFormat="1" x14ac:dyDescent="0.6"/>
    <row r="537" s="31" customFormat="1" x14ac:dyDescent="0.6"/>
    <row r="538" s="31" customFormat="1" x14ac:dyDescent="0.6"/>
    <row r="539" s="31" customFormat="1" x14ac:dyDescent="0.6"/>
    <row r="540" s="31" customFormat="1" x14ac:dyDescent="0.6"/>
    <row r="541" s="31" customFormat="1" x14ac:dyDescent="0.6"/>
    <row r="542" s="31" customFormat="1" x14ac:dyDescent="0.6"/>
    <row r="543" s="31" customFormat="1" x14ac:dyDescent="0.6"/>
    <row r="544" s="31" customFormat="1" x14ac:dyDescent="0.6"/>
    <row r="545" s="31" customFormat="1" x14ac:dyDescent="0.6"/>
    <row r="546" s="31" customFormat="1" x14ac:dyDescent="0.6"/>
    <row r="547" s="31" customFormat="1" x14ac:dyDescent="0.6"/>
    <row r="548" s="31" customFormat="1" x14ac:dyDescent="0.6"/>
    <row r="549" s="31" customFormat="1" x14ac:dyDescent="0.6"/>
    <row r="550" s="31" customFormat="1" x14ac:dyDescent="0.6"/>
    <row r="551" s="31" customFormat="1" x14ac:dyDescent="0.6"/>
    <row r="552" s="31" customFormat="1" x14ac:dyDescent="0.6"/>
    <row r="553" s="31" customFormat="1" x14ac:dyDescent="0.6"/>
    <row r="554" s="31" customFormat="1" x14ac:dyDescent="0.6"/>
    <row r="555" s="31" customFormat="1" x14ac:dyDescent="0.6"/>
    <row r="556" s="31" customFormat="1" x14ac:dyDescent="0.6"/>
    <row r="557" s="31" customFormat="1" x14ac:dyDescent="0.6"/>
    <row r="558" s="31" customFormat="1" x14ac:dyDescent="0.6"/>
    <row r="559" s="31" customFormat="1" x14ac:dyDescent="0.6"/>
    <row r="560" s="31" customFormat="1" x14ac:dyDescent="0.6"/>
    <row r="561" s="31" customFormat="1" x14ac:dyDescent="0.6"/>
    <row r="562" s="31" customFormat="1" x14ac:dyDescent="0.6"/>
    <row r="563" s="31" customFormat="1" x14ac:dyDescent="0.6"/>
    <row r="564" s="31" customFormat="1" x14ac:dyDescent="0.6"/>
    <row r="565" s="31" customFormat="1" x14ac:dyDescent="0.6"/>
    <row r="566" s="31" customFormat="1" x14ac:dyDescent="0.6"/>
    <row r="567" s="31" customFormat="1" x14ac:dyDescent="0.6"/>
    <row r="568" s="31" customFormat="1" x14ac:dyDescent="0.6"/>
    <row r="569" s="31" customFormat="1" x14ac:dyDescent="0.6"/>
    <row r="570" s="31" customFormat="1" x14ac:dyDescent="0.6"/>
    <row r="571" s="31" customFormat="1" x14ac:dyDescent="0.6"/>
    <row r="572" s="31" customFormat="1" x14ac:dyDescent="0.6"/>
    <row r="573" s="31" customFormat="1" x14ac:dyDescent="0.6"/>
    <row r="574" s="31" customFormat="1" x14ac:dyDescent="0.6"/>
    <row r="575" s="31" customFormat="1" x14ac:dyDescent="0.6"/>
    <row r="576" s="31" customFormat="1" x14ac:dyDescent="0.6"/>
    <row r="577" s="31" customFormat="1" x14ac:dyDescent="0.6"/>
    <row r="578" s="31" customFormat="1" x14ac:dyDescent="0.6"/>
    <row r="579" s="31" customFormat="1" x14ac:dyDescent="0.6"/>
    <row r="580" s="31" customFormat="1" x14ac:dyDescent="0.6"/>
    <row r="581" s="31" customFormat="1" x14ac:dyDescent="0.6"/>
    <row r="582" s="31" customFormat="1" x14ac:dyDescent="0.6"/>
    <row r="583" s="31" customFormat="1" x14ac:dyDescent="0.6"/>
    <row r="584" s="31" customFormat="1" x14ac:dyDescent="0.6"/>
    <row r="585" s="31" customFormat="1" x14ac:dyDescent="0.6"/>
    <row r="586" s="31" customFormat="1" x14ac:dyDescent="0.6"/>
    <row r="587" s="31" customFormat="1" x14ac:dyDescent="0.6"/>
    <row r="588" s="31" customFormat="1" x14ac:dyDescent="0.6"/>
    <row r="589" s="31" customFormat="1" x14ac:dyDescent="0.6"/>
    <row r="590" s="31" customFormat="1" x14ac:dyDescent="0.6"/>
    <row r="591" s="31" customFormat="1" x14ac:dyDescent="0.6"/>
    <row r="592" s="31" customFormat="1" x14ac:dyDescent="0.6"/>
    <row r="593" s="31" customFormat="1" x14ac:dyDescent="0.6"/>
    <row r="594" s="31" customFormat="1" x14ac:dyDescent="0.6"/>
    <row r="595" s="31" customFormat="1" x14ac:dyDescent="0.6"/>
    <row r="596" s="31" customFormat="1" x14ac:dyDescent="0.6"/>
    <row r="597" s="31" customFormat="1" x14ac:dyDescent="0.6"/>
    <row r="598" s="31" customFormat="1" x14ac:dyDescent="0.6"/>
    <row r="599" s="31" customFormat="1" x14ac:dyDescent="0.6"/>
    <row r="600" s="31" customFormat="1" x14ac:dyDescent="0.6"/>
    <row r="601" s="31" customFormat="1" x14ac:dyDescent="0.6"/>
    <row r="602" s="31" customFormat="1" x14ac:dyDescent="0.6"/>
    <row r="603" s="31" customFormat="1" x14ac:dyDescent="0.6"/>
    <row r="604" s="31" customFormat="1" x14ac:dyDescent="0.6"/>
    <row r="605" s="31" customFormat="1" x14ac:dyDescent="0.6"/>
    <row r="606" s="31" customFormat="1" x14ac:dyDescent="0.6"/>
    <row r="607" s="31" customFormat="1" x14ac:dyDescent="0.6"/>
    <row r="608" s="31" customFormat="1" x14ac:dyDescent="0.6"/>
    <row r="609" s="31" customFormat="1" x14ac:dyDescent="0.6"/>
    <row r="610" s="31" customFormat="1" x14ac:dyDescent="0.6"/>
    <row r="611" s="31" customFormat="1" x14ac:dyDescent="0.6"/>
    <row r="612" s="31" customFormat="1" x14ac:dyDescent="0.6"/>
    <row r="613" s="31" customFormat="1" x14ac:dyDescent="0.6"/>
    <row r="614" s="31" customFormat="1" x14ac:dyDescent="0.6"/>
    <row r="615" s="31" customFormat="1" x14ac:dyDescent="0.6"/>
    <row r="616" s="31" customFormat="1" x14ac:dyDescent="0.6"/>
    <row r="617" s="31" customFormat="1" x14ac:dyDescent="0.6"/>
    <row r="618" s="31" customFormat="1" x14ac:dyDescent="0.6"/>
    <row r="619" s="31" customFormat="1" x14ac:dyDescent="0.6"/>
    <row r="620" s="31" customFormat="1" x14ac:dyDescent="0.6"/>
    <row r="621" s="31" customFormat="1" x14ac:dyDescent="0.6"/>
    <row r="622" s="31" customFormat="1" x14ac:dyDescent="0.6"/>
    <row r="623" s="31" customFormat="1" x14ac:dyDescent="0.6"/>
    <row r="624" s="31" customFormat="1" x14ac:dyDescent="0.6"/>
    <row r="625" s="31" customFormat="1" x14ac:dyDescent="0.6"/>
    <row r="626" s="31" customFormat="1" x14ac:dyDescent="0.6"/>
    <row r="627" s="31" customFormat="1" x14ac:dyDescent="0.6"/>
    <row r="628" s="31" customFormat="1" x14ac:dyDescent="0.6"/>
    <row r="629" s="31" customFormat="1" x14ac:dyDescent="0.6"/>
    <row r="630" s="31" customFormat="1" x14ac:dyDescent="0.6"/>
    <row r="631" s="31" customFormat="1" x14ac:dyDescent="0.6"/>
    <row r="632" s="31" customFormat="1" x14ac:dyDescent="0.6"/>
    <row r="633" s="31" customFormat="1" x14ac:dyDescent="0.6"/>
    <row r="634" s="31" customFormat="1" x14ac:dyDescent="0.6"/>
    <row r="635" s="31" customFormat="1" x14ac:dyDescent="0.6"/>
    <row r="636" s="31" customFormat="1" x14ac:dyDescent="0.6"/>
    <row r="637" s="31" customFormat="1" x14ac:dyDescent="0.6"/>
    <row r="638" s="31" customFormat="1" x14ac:dyDescent="0.6"/>
    <row r="639" s="31" customFormat="1" x14ac:dyDescent="0.6"/>
    <row r="640" s="31" customFormat="1" x14ac:dyDescent="0.6"/>
    <row r="641" s="31" customFormat="1" x14ac:dyDescent="0.6"/>
    <row r="642" s="31" customFormat="1" x14ac:dyDescent="0.6"/>
    <row r="643" s="31" customFormat="1" x14ac:dyDescent="0.6"/>
    <row r="644" s="31" customFormat="1" x14ac:dyDescent="0.6"/>
    <row r="645" s="31" customFormat="1" x14ac:dyDescent="0.6"/>
    <row r="646" s="31" customFormat="1" x14ac:dyDescent="0.6"/>
    <row r="647" s="31" customFormat="1" x14ac:dyDescent="0.6"/>
    <row r="648" s="31" customFormat="1" x14ac:dyDescent="0.6"/>
    <row r="649" s="31" customFormat="1" x14ac:dyDescent="0.6"/>
    <row r="650" s="31" customFormat="1" x14ac:dyDescent="0.6"/>
    <row r="651" s="31" customFormat="1" x14ac:dyDescent="0.6"/>
    <row r="652" s="31" customFormat="1" x14ac:dyDescent="0.6"/>
    <row r="653" s="31" customFormat="1" x14ac:dyDescent="0.6"/>
    <row r="654" s="31" customFormat="1" x14ac:dyDescent="0.6"/>
    <row r="655" s="31" customFormat="1" x14ac:dyDescent="0.6"/>
    <row r="656" s="31" customFormat="1" x14ac:dyDescent="0.6"/>
    <row r="657" s="31" customFormat="1" x14ac:dyDescent="0.6"/>
    <row r="658" s="31" customFormat="1" x14ac:dyDescent="0.6"/>
    <row r="659" s="31" customFormat="1" x14ac:dyDescent="0.6"/>
    <row r="660" s="31" customFormat="1" x14ac:dyDescent="0.6"/>
    <row r="661" s="31" customFormat="1" x14ac:dyDescent="0.6"/>
    <row r="662" s="31" customFormat="1" x14ac:dyDescent="0.6"/>
    <row r="663" s="31" customFormat="1" x14ac:dyDescent="0.6"/>
    <row r="664" s="31" customFormat="1" x14ac:dyDescent="0.6"/>
    <row r="665" s="31" customFormat="1" x14ac:dyDescent="0.6"/>
    <row r="666" s="31" customFormat="1" x14ac:dyDescent="0.6"/>
    <row r="667" s="31" customFormat="1" x14ac:dyDescent="0.6"/>
    <row r="668" s="31" customFormat="1" x14ac:dyDescent="0.6"/>
    <row r="669" s="31" customFormat="1" x14ac:dyDescent="0.6"/>
    <row r="670" s="31" customFormat="1" x14ac:dyDescent="0.6"/>
    <row r="671" s="31" customFormat="1" x14ac:dyDescent="0.6"/>
    <row r="672" s="31" customFormat="1" x14ac:dyDescent="0.6"/>
    <row r="673" s="31" customFormat="1" x14ac:dyDescent="0.6"/>
    <row r="674" s="31" customFormat="1" x14ac:dyDescent="0.6"/>
    <row r="675" s="31" customFormat="1" x14ac:dyDescent="0.6"/>
    <row r="676" s="31" customFormat="1" x14ac:dyDescent="0.6"/>
    <row r="677" s="31" customFormat="1" x14ac:dyDescent="0.6"/>
    <row r="678" s="31" customFormat="1" x14ac:dyDescent="0.6"/>
    <row r="679" s="31" customFormat="1" x14ac:dyDescent="0.6"/>
    <row r="680" s="31" customFormat="1" x14ac:dyDescent="0.6"/>
    <row r="681" s="31" customFormat="1" x14ac:dyDescent="0.6"/>
    <row r="682" s="31" customFormat="1" x14ac:dyDescent="0.6"/>
    <row r="683" s="31" customFormat="1" x14ac:dyDescent="0.6"/>
    <row r="684" s="31" customFormat="1" x14ac:dyDescent="0.6"/>
    <row r="685" s="31" customFormat="1" x14ac:dyDescent="0.6"/>
    <row r="686" s="31" customFormat="1" x14ac:dyDescent="0.6"/>
    <row r="687" s="31" customFormat="1" x14ac:dyDescent="0.6"/>
    <row r="688" s="31" customFormat="1" x14ac:dyDescent="0.6"/>
    <row r="689" s="31" customFormat="1" x14ac:dyDescent="0.6"/>
    <row r="690" s="31" customFormat="1" x14ac:dyDescent="0.6"/>
    <row r="691" s="31" customFormat="1" x14ac:dyDescent="0.6"/>
    <row r="692" s="31" customFormat="1" x14ac:dyDescent="0.6"/>
    <row r="693" s="31" customFormat="1" x14ac:dyDescent="0.6"/>
    <row r="694" s="31" customFormat="1" x14ac:dyDescent="0.6"/>
    <row r="695" s="31" customFormat="1" x14ac:dyDescent="0.6"/>
    <row r="696" s="31" customFormat="1" x14ac:dyDescent="0.6"/>
    <row r="697" s="31" customFormat="1" x14ac:dyDescent="0.6"/>
    <row r="698" s="31" customFormat="1" x14ac:dyDescent="0.6"/>
    <row r="699" s="31" customFormat="1" x14ac:dyDescent="0.6"/>
    <row r="700" s="31" customFormat="1" x14ac:dyDescent="0.6"/>
    <row r="701" s="31" customFormat="1" x14ac:dyDescent="0.6"/>
    <row r="702" s="31" customFormat="1" x14ac:dyDescent="0.6"/>
    <row r="703" s="31" customFormat="1" x14ac:dyDescent="0.6"/>
    <row r="704" s="31" customFormat="1" x14ac:dyDescent="0.6"/>
    <row r="705" s="31" customFormat="1" x14ac:dyDescent="0.6"/>
    <row r="706" s="31" customFormat="1" x14ac:dyDescent="0.6"/>
    <row r="707" s="31" customFormat="1" x14ac:dyDescent="0.6"/>
    <row r="708" s="31" customFormat="1" x14ac:dyDescent="0.6"/>
    <row r="709" s="31" customFormat="1" x14ac:dyDescent="0.6"/>
    <row r="710" s="31" customFormat="1" x14ac:dyDescent="0.6"/>
    <row r="711" s="31" customFormat="1" x14ac:dyDescent="0.6"/>
    <row r="712" s="31" customFormat="1" x14ac:dyDescent="0.6"/>
    <row r="713" s="31" customFormat="1" x14ac:dyDescent="0.6"/>
    <row r="714" s="31" customFormat="1" x14ac:dyDescent="0.6"/>
    <row r="715" s="31" customFormat="1" x14ac:dyDescent="0.6"/>
    <row r="716" s="31" customFormat="1" x14ac:dyDescent="0.6"/>
    <row r="717" s="31" customFormat="1" x14ac:dyDescent="0.6"/>
    <row r="718" s="31" customFormat="1" x14ac:dyDescent="0.6"/>
    <row r="719" s="31" customFormat="1" x14ac:dyDescent="0.6"/>
    <row r="720" s="31" customFormat="1" x14ac:dyDescent="0.6"/>
    <row r="721" s="31" customFormat="1" x14ac:dyDescent="0.6"/>
    <row r="722" s="31" customFormat="1" x14ac:dyDescent="0.6"/>
    <row r="723" s="31" customFormat="1" x14ac:dyDescent="0.6"/>
    <row r="724" s="31" customFormat="1" x14ac:dyDescent="0.6"/>
    <row r="725" s="31" customFormat="1" x14ac:dyDescent="0.6"/>
    <row r="726" s="31" customFormat="1" x14ac:dyDescent="0.6"/>
    <row r="727" s="31" customFormat="1" x14ac:dyDescent="0.6"/>
    <row r="728" s="31" customFormat="1" x14ac:dyDescent="0.6"/>
    <row r="729" s="31" customFormat="1" x14ac:dyDescent="0.6"/>
    <row r="730" s="31" customFormat="1" x14ac:dyDescent="0.6"/>
    <row r="731" s="31" customFormat="1" x14ac:dyDescent="0.6"/>
    <row r="732" s="31" customFormat="1" x14ac:dyDescent="0.6"/>
    <row r="733" s="31" customFormat="1" x14ac:dyDescent="0.6"/>
    <row r="734" s="31" customFormat="1" x14ac:dyDescent="0.6"/>
    <row r="735" s="31" customFormat="1" x14ac:dyDescent="0.6"/>
    <row r="736" s="31" customFormat="1" x14ac:dyDescent="0.6"/>
    <row r="737" s="31" customFormat="1" x14ac:dyDescent="0.6"/>
    <row r="738" s="31" customFormat="1" x14ac:dyDescent="0.6"/>
    <row r="739" s="31" customFormat="1" x14ac:dyDescent="0.6"/>
    <row r="740" s="31" customFormat="1" x14ac:dyDescent="0.6"/>
    <row r="741" s="31" customFormat="1" x14ac:dyDescent="0.6"/>
    <row r="742" s="31" customFormat="1" x14ac:dyDescent="0.6"/>
    <row r="743" s="31" customFormat="1" x14ac:dyDescent="0.6"/>
    <row r="744" s="31" customFormat="1" x14ac:dyDescent="0.6"/>
    <row r="745" s="31" customFormat="1" x14ac:dyDescent="0.6"/>
    <row r="746" s="31" customFormat="1" x14ac:dyDescent="0.6"/>
    <row r="747" s="31" customFormat="1" x14ac:dyDescent="0.6"/>
    <row r="748" s="31" customFormat="1" x14ac:dyDescent="0.6"/>
    <row r="749" s="31" customFormat="1" x14ac:dyDescent="0.6"/>
    <row r="750" s="31" customFormat="1" x14ac:dyDescent="0.6"/>
    <row r="751" s="31" customFormat="1" x14ac:dyDescent="0.6"/>
    <row r="752" s="31" customFormat="1" x14ac:dyDescent="0.6"/>
    <row r="753" s="31" customFormat="1" x14ac:dyDescent="0.6"/>
    <row r="754" s="31" customFormat="1" x14ac:dyDescent="0.6"/>
    <row r="755" s="31" customFormat="1" x14ac:dyDescent="0.6"/>
    <row r="756" s="31" customFormat="1" x14ac:dyDescent="0.6"/>
    <row r="757" s="31" customFormat="1" x14ac:dyDescent="0.6"/>
    <row r="758" s="31" customFormat="1" x14ac:dyDescent="0.6"/>
    <row r="759" s="31" customFormat="1" x14ac:dyDescent="0.6"/>
    <row r="760" s="31" customFormat="1" x14ac:dyDescent="0.6"/>
    <row r="761" s="31" customFormat="1" x14ac:dyDescent="0.6"/>
    <row r="762" s="31" customFormat="1" x14ac:dyDescent="0.6"/>
    <row r="763" s="31" customFormat="1" x14ac:dyDescent="0.6"/>
    <row r="764" s="31" customFormat="1" x14ac:dyDescent="0.6"/>
    <row r="765" s="31" customFormat="1" x14ac:dyDescent="0.6"/>
    <row r="766" s="31" customFormat="1" x14ac:dyDescent="0.6"/>
    <row r="767" s="31" customFormat="1" x14ac:dyDescent="0.6"/>
    <row r="768" s="31" customFormat="1" x14ac:dyDescent="0.6"/>
    <row r="769" s="31" customFormat="1" x14ac:dyDescent="0.6"/>
    <row r="770" s="31" customFormat="1" x14ac:dyDescent="0.6"/>
    <row r="771" s="31" customFormat="1" x14ac:dyDescent="0.6"/>
    <row r="772" s="31" customFormat="1" x14ac:dyDescent="0.6"/>
    <row r="773" s="31" customFormat="1" x14ac:dyDescent="0.6"/>
    <row r="774" s="31" customFormat="1" x14ac:dyDescent="0.6"/>
    <row r="775" s="31" customFormat="1" x14ac:dyDescent="0.6"/>
    <row r="776" s="31" customFormat="1" x14ac:dyDescent="0.6"/>
    <row r="777" s="31" customFormat="1" x14ac:dyDescent="0.6"/>
    <row r="778" s="31" customFormat="1" x14ac:dyDescent="0.6"/>
    <row r="779" s="31" customFormat="1" x14ac:dyDescent="0.6"/>
    <row r="780" s="31" customFormat="1" x14ac:dyDescent="0.6"/>
    <row r="781" s="31" customFormat="1" x14ac:dyDescent="0.6"/>
    <row r="782" s="31" customFormat="1" x14ac:dyDescent="0.6"/>
    <row r="783" s="31" customFormat="1" x14ac:dyDescent="0.6"/>
    <row r="784" s="31" customFormat="1" x14ac:dyDescent="0.6"/>
    <row r="785" s="31" customFormat="1" x14ac:dyDescent="0.6"/>
    <row r="786" s="31" customFormat="1" x14ac:dyDescent="0.6"/>
    <row r="787" s="31" customFormat="1" x14ac:dyDescent="0.6"/>
    <row r="788" s="31" customFormat="1" x14ac:dyDescent="0.6"/>
    <row r="789" s="31" customFormat="1" x14ac:dyDescent="0.6"/>
    <row r="790" s="31" customFormat="1" x14ac:dyDescent="0.6"/>
    <row r="791" s="31" customFormat="1" x14ac:dyDescent="0.6"/>
    <row r="792" s="31" customFormat="1" x14ac:dyDescent="0.6"/>
    <row r="793" s="31" customFormat="1" x14ac:dyDescent="0.6"/>
    <row r="794" s="31" customFormat="1" x14ac:dyDescent="0.6"/>
    <row r="795" s="31" customFormat="1" x14ac:dyDescent="0.6"/>
    <row r="796" s="31" customFormat="1" x14ac:dyDescent="0.6"/>
    <row r="797" s="31" customFormat="1" x14ac:dyDescent="0.6"/>
    <row r="798" s="31" customFormat="1" x14ac:dyDescent="0.6"/>
    <row r="799" s="31" customFormat="1" x14ac:dyDescent="0.6"/>
    <row r="800" s="31" customFormat="1" x14ac:dyDescent="0.6"/>
    <row r="801" s="31" customFormat="1" x14ac:dyDescent="0.6"/>
    <row r="802" s="31" customFormat="1" x14ac:dyDescent="0.6"/>
    <row r="803" s="31" customFormat="1" x14ac:dyDescent="0.6"/>
    <row r="804" s="31" customFormat="1" x14ac:dyDescent="0.6"/>
    <row r="805" s="31" customFormat="1" x14ac:dyDescent="0.6"/>
    <row r="806" s="31" customFormat="1" x14ac:dyDescent="0.6"/>
    <row r="807" s="31" customFormat="1" x14ac:dyDescent="0.6"/>
    <row r="808" s="31" customFormat="1" x14ac:dyDescent="0.6"/>
    <row r="809" s="31" customFormat="1" x14ac:dyDescent="0.6"/>
    <row r="810" s="31" customFormat="1" x14ac:dyDescent="0.6"/>
    <row r="811" s="31" customFormat="1" x14ac:dyDescent="0.6"/>
    <row r="812" s="31" customFormat="1" x14ac:dyDescent="0.6"/>
    <row r="813" s="31" customFormat="1" x14ac:dyDescent="0.6"/>
    <row r="814" s="31" customFormat="1" x14ac:dyDescent="0.6"/>
    <row r="815" s="31" customFormat="1" x14ac:dyDescent="0.6"/>
    <row r="816" s="31" customFormat="1" x14ac:dyDescent="0.6"/>
    <row r="817" s="31" customFormat="1" x14ac:dyDescent="0.6"/>
    <row r="818" s="31" customFormat="1" x14ac:dyDescent="0.6"/>
    <row r="819" s="31" customFormat="1" x14ac:dyDescent="0.6"/>
    <row r="820" s="31" customFormat="1" x14ac:dyDescent="0.6"/>
    <row r="821" s="31" customFormat="1" x14ac:dyDescent="0.6"/>
    <row r="822" s="31" customFormat="1" x14ac:dyDescent="0.6"/>
    <row r="823" s="31" customFormat="1" x14ac:dyDescent="0.6"/>
    <row r="824" s="31" customFormat="1" x14ac:dyDescent="0.6"/>
    <row r="825" s="31" customFormat="1" x14ac:dyDescent="0.6"/>
    <row r="826" s="31" customFormat="1" x14ac:dyDescent="0.6"/>
    <row r="827" s="31" customFormat="1" x14ac:dyDescent="0.6"/>
    <row r="828" s="31" customFormat="1" x14ac:dyDescent="0.6"/>
    <row r="829" s="31" customFormat="1" x14ac:dyDescent="0.6"/>
    <row r="830" s="31" customFormat="1" x14ac:dyDescent="0.6"/>
    <row r="831" s="31" customFormat="1" x14ac:dyDescent="0.6"/>
    <row r="832" s="31" customFormat="1" x14ac:dyDescent="0.6"/>
    <row r="833" s="31" customFormat="1" x14ac:dyDescent="0.6"/>
    <row r="834" s="31" customFormat="1" x14ac:dyDescent="0.6"/>
    <row r="835" s="31" customFormat="1" x14ac:dyDescent="0.6"/>
    <row r="836" s="31" customFormat="1" x14ac:dyDescent="0.6"/>
    <row r="837" s="31" customFormat="1" x14ac:dyDescent="0.6"/>
    <row r="838" s="31" customFormat="1" x14ac:dyDescent="0.6"/>
    <row r="839" s="31" customFormat="1" x14ac:dyDescent="0.6"/>
    <row r="840" s="31" customFormat="1" x14ac:dyDescent="0.6"/>
    <row r="841" s="31" customFormat="1" x14ac:dyDescent="0.6"/>
    <row r="842" s="31" customFormat="1" x14ac:dyDescent="0.6"/>
    <row r="843" s="31" customFormat="1" x14ac:dyDescent="0.6"/>
    <row r="844" s="31" customFormat="1" x14ac:dyDescent="0.6"/>
    <row r="845" s="31" customFormat="1" x14ac:dyDescent="0.6"/>
    <row r="846" s="31" customFormat="1" x14ac:dyDescent="0.6"/>
    <row r="847" s="31" customFormat="1" x14ac:dyDescent="0.6"/>
    <row r="848" s="31" customFormat="1" x14ac:dyDescent="0.6"/>
    <row r="849" s="31" customFormat="1" x14ac:dyDescent="0.6"/>
    <row r="850" s="31" customFormat="1" x14ac:dyDescent="0.6"/>
    <row r="851" s="31" customFormat="1" x14ac:dyDescent="0.6"/>
    <row r="852" s="31" customFormat="1" x14ac:dyDescent="0.6"/>
    <row r="853" s="31" customFormat="1" x14ac:dyDescent="0.6"/>
    <row r="854" s="31" customFormat="1" x14ac:dyDescent="0.6"/>
    <row r="855" s="31" customFormat="1" x14ac:dyDescent="0.6"/>
    <row r="856" s="31" customFormat="1" x14ac:dyDescent="0.6"/>
    <row r="857" s="31" customFormat="1" x14ac:dyDescent="0.6"/>
    <row r="858" s="31" customFormat="1" x14ac:dyDescent="0.6"/>
    <row r="859" s="31" customFormat="1" x14ac:dyDescent="0.6"/>
    <row r="860" s="31" customFormat="1" x14ac:dyDescent="0.6"/>
    <row r="861" s="31" customFormat="1" x14ac:dyDescent="0.6"/>
    <row r="862" s="31" customFormat="1" x14ac:dyDescent="0.6"/>
    <row r="863" s="31" customFormat="1" x14ac:dyDescent="0.6"/>
    <row r="864" s="31" customFormat="1" x14ac:dyDescent="0.6"/>
    <row r="865" s="31" customFormat="1" x14ac:dyDescent="0.6"/>
    <row r="866" s="31" customFormat="1" x14ac:dyDescent="0.6"/>
    <row r="867" s="31" customFormat="1" x14ac:dyDescent="0.6"/>
    <row r="868" s="31" customFormat="1" x14ac:dyDescent="0.6"/>
    <row r="869" s="31" customFormat="1" x14ac:dyDescent="0.6"/>
    <row r="870" s="31" customFormat="1" x14ac:dyDescent="0.6"/>
    <row r="871" s="31" customFormat="1" x14ac:dyDescent="0.6"/>
    <row r="872" s="31" customFormat="1" x14ac:dyDescent="0.6"/>
    <row r="873" s="31" customFormat="1" x14ac:dyDescent="0.6"/>
    <row r="874" s="31" customFormat="1" x14ac:dyDescent="0.6"/>
    <row r="875" s="31" customFormat="1" x14ac:dyDescent="0.6"/>
    <row r="876" s="31" customFormat="1" x14ac:dyDescent="0.6"/>
    <row r="877" s="31" customFormat="1" x14ac:dyDescent="0.6"/>
    <row r="878" s="31" customFormat="1" x14ac:dyDescent="0.6"/>
    <row r="879" s="31" customFormat="1" x14ac:dyDescent="0.6"/>
    <row r="880" s="31" customFormat="1" x14ac:dyDescent="0.6"/>
    <row r="881" s="31" customFormat="1" x14ac:dyDescent="0.6"/>
    <row r="882" s="31" customFormat="1" x14ac:dyDescent="0.6"/>
    <row r="883" s="31" customFormat="1" x14ac:dyDescent="0.6"/>
    <row r="884" s="31" customFormat="1" x14ac:dyDescent="0.6"/>
    <row r="885" s="31" customFormat="1" x14ac:dyDescent="0.6"/>
    <row r="886" s="31" customFormat="1" x14ac:dyDescent="0.6"/>
    <row r="887" s="31" customFormat="1" x14ac:dyDescent="0.6"/>
    <row r="888" s="31" customFormat="1" x14ac:dyDescent="0.6"/>
    <row r="889" s="31" customFormat="1" x14ac:dyDescent="0.6"/>
    <row r="890" s="31" customFormat="1" x14ac:dyDescent="0.6"/>
    <row r="891" s="31" customFormat="1" x14ac:dyDescent="0.6"/>
    <row r="892" s="31" customFormat="1" x14ac:dyDescent="0.6"/>
    <row r="893" s="31" customFormat="1" x14ac:dyDescent="0.6"/>
    <row r="894" s="31" customFormat="1" x14ac:dyDescent="0.6"/>
    <row r="895" s="31" customFormat="1" x14ac:dyDescent="0.6"/>
    <row r="896" s="31" customFormat="1" x14ac:dyDescent="0.6"/>
    <row r="897" s="31" customFormat="1" x14ac:dyDescent="0.6"/>
    <row r="898" s="31" customFormat="1" x14ac:dyDescent="0.6"/>
    <row r="899" s="31" customFormat="1" x14ac:dyDescent="0.6"/>
    <row r="900" s="31" customFormat="1" x14ac:dyDescent="0.6"/>
    <row r="901" s="31" customFormat="1" x14ac:dyDescent="0.6"/>
    <row r="902" s="31" customFormat="1" x14ac:dyDescent="0.6"/>
    <row r="903" s="31" customFormat="1" x14ac:dyDescent="0.6"/>
    <row r="904" s="31" customFormat="1" x14ac:dyDescent="0.6"/>
    <row r="905" s="31" customFormat="1" x14ac:dyDescent="0.6"/>
    <row r="906" s="31" customFormat="1" x14ac:dyDescent="0.6"/>
    <row r="907" s="31" customFormat="1" x14ac:dyDescent="0.6"/>
    <row r="908" s="31" customFormat="1" x14ac:dyDescent="0.6"/>
    <row r="909" s="31" customFormat="1" x14ac:dyDescent="0.6"/>
    <row r="910" s="31" customFormat="1" x14ac:dyDescent="0.6"/>
    <row r="911" s="31" customFormat="1" x14ac:dyDescent="0.6"/>
    <row r="912" s="31" customFormat="1" x14ac:dyDescent="0.6"/>
    <row r="913" s="31" customFormat="1" x14ac:dyDescent="0.6"/>
    <row r="914" s="31" customFormat="1" x14ac:dyDescent="0.6"/>
    <row r="915" s="31" customFormat="1" x14ac:dyDescent="0.6"/>
    <row r="916" s="31" customFormat="1" x14ac:dyDescent="0.6"/>
    <row r="917" s="31" customFormat="1" x14ac:dyDescent="0.6"/>
    <row r="918" s="31" customFormat="1" x14ac:dyDescent="0.6"/>
    <row r="919" s="31" customFormat="1" x14ac:dyDescent="0.6"/>
    <row r="920" s="31" customFormat="1" x14ac:dyDescent="0.6"/>
    <row r="921" s="31" customFormat="1" x14ac:dyDescent="0.6"/>
    <row r="922" s="31" customFormat="1" x14ac:dyDescent="0.6"/>
    <row r="923" s="31" customFormat="1" x14ac:dyDescent="0.6"/>
    <row r="924" s="31" customFormat="1" x14ac:dyDescent="0.6"/>
    <row r="925" s="31" customFormat="1" x14ac:dyDescent="0.6"/>
    <row r="926" s="31" customFormat="1" x14ac:dyDescent="0.6"/>
    <row r="927" s="31" customFormat="1" x14ac:dyDescent="0.6"/>
    <row r="928" s="31" customFormat="1" x14ac:dyDescent="0.6"/>
    <row r="929" s="31" customFormat="1" x14ac:dyDescent="0.6"/>
    <row r="930" s="31" customFormat="1" x14ac:dyDescent="0.6"/>
    <row r="931" s="31" customFormat="1" x14ac:dyDescent="0.6"/>
    <row r="932" s="31" customFormat="1" x14ac:dyDescent="0.6"/>
    <row r="933" s="31" customFormat="1" x14ac:dyDescent="0.6"/>
    <row r="934" s="31" customFormat="1" x14ac:dyDescent="0.6"/>
    <row r="935" s="31" customFormat="1" x14ac:dyDescent="0.6"/>
    <row r="936" s="31" customFormat="1" x14ac:dyDescent="0.6"/>
    <row r="937" s="31" customFormat="1" x14ac:dyDescent="0.6"/>
    <row r="938" s="31" customFormat="1" x14ac:dyDescent="0.6"/>
    <row r="939" s="31" customFormat="1" x14ac:dyDescent="0.6"/>
    <row r="940" s="31" customFormat="1" x14ac:dyDescent="0.6"/>
    <row r="941" s="31" customFormat="1" x14ac:dyDescent="0.6"/>
    <row r="942" s="31" customFormat="1" x14ac:dyDescent="0.6"/>
    <row r="943" s="31" customFormat="1" x14ac:dyDescent="0.6"/>
    <row r="944" s="31" customFormat="1" x14ac:dyDescent="0.6"/>
    <row r="945" s="31" customFormat="1" x14ac:dyDescent="0.6"/>
    <row r="946" s="31" customFormat="1" x14ac:dyDescent="0.6"/>
    <row r="947" s="31" customFormat="1" x14ac:dyDescent="0.6"/>
    <row r="948" s="31" customFormat="1" x14ac:dyDescent="0.6"/>
    <row r="949" s="31" customFormat="1" x14ac:dyDescent="0.6"/>
    <row r="950" s="31" customFormat="1" x14ac:dyDescent="0.6"/>
    <row r="951" s="31" customFormat="1" x14ac:dyDescent="0.6"/>
    <row r="952" s="31" customFormat="1" x14ac:dyDescent="0.6"/>
    <row r="953" s="31" customFormat="1" x14ac:dyDescent="0.6"/>
    <row r="954" s="31" customFormat="1" x14ac:dyDescent="0.6"/>
    <row r="955" s="31" customFormat="1" x14ac:dyDescent="0.6"/>
    <row r="956" s="31" customFormat="1" x14ac:dyDescent="0.6"/>
    <row r="957" s="31" customFormat="1" x14ac:dyDescent="0.6"/>
    <row r="958" s="31" customFormat="1" x14ac:dyDescent="0.6"/>
    <row r="959" s="31" customFormat="1" x14ac:dyDescent="0.6"/>
    <row r="960" s="31" customFormat="1" x14ac:dyDescent="0.6"/>
    <row r="961" s="31" customFormat="1" x14ac:dyDescent="0.6"/>
    <row r="962" s="31" customFormat="1" x14ac:dyDescent="0.6"/>
    <row r="963" s="31" customFormat="1" x14ac:dyDescent="0.6"/>
    <row r="964" s="31" customFormat="1" x14ac:dyDescent="0.6"/>
    <row r="965" s="31" customFormat="1" x14ac:dyDescent="0.6"/>
    <row r="966" s="31" customFormat="1" x14ac:dyDescent="0.6"/>
    <row r="967" s="31" customFormat="1" x14ac:dyDescent="0.6"/>
    <row r="968" s="31" customFormat="1" x14ac:dyDescent="0.6"/>
    <row r="969" s="31" customFormat="1" x14ac:dyDescent="0.6"/>
    <row r="970" s="31" customFormat="1" x14ac:dyDescent="0.6"/>
    <row r="971" s="31" customFormat="1" x14ac:dyDescent="0.6"/>
    <row r="972" s="31" customFormat="1" x14ac:dyDescent="0.6"/>
    <row r="973" s="31" customFormat="1" x14ac:dyDescent="0.6"/>
    <row r="974" s="31" customFormat="1" x14ac:dyDescent="0.6"/>
    <row r="975" s="31" customFormat="1" x14ac:dyDescent="0.6"/>
    <row r="976" s="31" customFormat="1" x14ac:dyDescent="0.6"/>
    <row r="977" s="31" customFormat="1" x14ac:dyDescent="0.6"/>
    <row r="978" s="31" customFormat="1" x14ac:dyDescent="0.6"/>
    <row r="979" s="31" customFormat="1" x14ac:dyDescent="0.6"/>
    <row r="980" s="31" customFormat="1" x14ac:dyDescent="0.6"/>
    <row r="981" s="31" customFormat="1" x14ac:dyDescent="0.6"/>
  </sheetData>
  <mergeCells count="11">
    <mergeCell ref="J5:K5"/>
    <mergeCell ref="D1:E1"/>
    <mergeCell ref="J1:L1"/>
    <mergeCell ref="A4:A5"/>
    <mergeCell ref="B4:B5"/>
    <mergeCell ref="D4:D5"/>
    <mergeCell ref="E4:F4"/>
    <mergeCell ref="G4:H4"/>
    <mergeCell ref="J4:L4"/>
    <mergeCell ref="A2:L2"/>
    <mergeCell ref="A3:L3"/>
  </mergeCells>
  <phoneticPr fontId="1" type="noConversion"/>
  <pageMargins left="0.51181102362204722" right="0.31496062992125984" top="0.74803149606299213" bottom="0.74803149606299213" header="0" footer="0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42C1-1609-48D6-9011-C80E70BC9E8D}">
  <sheetPr>
    <tabColor rgb="FF0000FF"/>
  </sheetPr>
  <dimension ref="A1:L47"/>
  <sheetViews>
    <sheetView topLeftCell="A40" workbookViewId="0">
      <selection activeCell="B40" sqref="B40:B43"/>
    </sheetView>
  </sheetViews>
  <sheetFormatPr defaultColWidth="12.6640625" defaultRowHeight="21" x14ac:dyDescent="0.6"/>
  <cols>
    <col min="1" max="1" width="4.88671875" style="31" customWidth="1"/>
    <col min="2" max="2" width="32.33203125" style="31" customWidth="1"/>
    <col min="3" max="3" width="13.109375" style="31" customWidth="1"/>
    <col min="4" max="4" width="10.44140625" style="31" customWidth="1"/>
    <col min="5" max="5" width="23.88671875" style="31" bestFit="1" customWidth="1"/>
    <col min="6" max="6" width="12.33203125" style="31" customWidth="1"/>
    <col min="7" max="7" width="23.88671875" style="31" bestFit="1" customWidth="1"/>
    <col min="8" max="8" width="14.109375" style="31" customWidth="1"/>
    <col min="9" max="9" width="20.6640625" style="31" customWidth="1"/>
    <col min="10" max="10" width="4.88671875" style="34" bestFit="1" customWidth="1"/>
    <col min="11" max="11" width="3.5546875" style="35" customWidth="1"/>
    <col min="12" max="12" width="7.5546875" style="31" bestFit="1" customWidth="1"/>
    <col min="13" max="16384" width="12.6640625" style="31"/>
  </cols>
  <sheetData>
    <row r="1" spans="1:12" x14ac:dyDescent="0.6">
      <c r="A1" s="3"/>
      <c r="B1" s="4" t="s">
        <v>0</v>
      </c>
      <c r="C1" s="5">
        <f>C6</f>
        <v>2843080</v>
      </c>
      <c r="D1" s="119" t="s">
        <v>1</v>
      </c>
      <c r="E1" s="120"/>
      <c r="F1" s="6">
        <f>H6</f>
        <v>2226857</v>
      </c>
      <c r="G1" s="7" t="s">
        <v>2</v>
      </c>
      <c r="H1" s="7">
        <f>C1-F1</f>
        <v>616223</v>
      </c>
      <c r="I1" s="8"/>
      <c r="J1" s="121" t="s">
        <v>3</v>
      </c>
      <c r="K1" s="121"/>
      <c r="L1" s="120"/>
    </row>
    <row r="2" spans="1:12" x14ac:dyDescent="0.6">
      <c r="A2" s="130" t="s">
        <v>66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6">
      <c r="A3" s="131" t="s">
        <v>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 x14ac:dyDescent="0.6">
      <c r="A4" s="122" t="s">
        <v>5</v>
      </c>
      <c r="B4" s="124" t="s">
        <v>6</v>
      </c>
      <c r="C4" s="9" t="s">
        <v>7</v>
      </c>
      <c r="D4" s="122" t="s">
        <v>8</v>
      </c>
      <c r="E4" s="125" t="s">
        <v>9</v>
      </c>
      <c r="F4" s="126"/>
      <c r="G4" s="125" t="s">
        <v>10</v>
      </c>
      <c r="H4" s="126"/>
      <c r="I4" s="10" t="s">
        <v>11</v>
      </c>
      <c r="J4" s="127" t="s">
        <v>12</v>
      </c>
      <c r="K4" s="128"/>
      <c r="L4" s="129"/>
    </row>
    <row r="5" spans="1:12" x14ac:dyDescent="0.6">
      <c r="A5" s="123"/>
      <c r="B5" s="123"/>
      <c r="C5" s="11" t="s">
        <v>13</v>
      </c>
      <c r="D5" s="123"/>
      <c r="E5" s="12" t="s">
        <v>14</v>
      </c>
      <c r="F5" s="11" t="s">
        <v>15</v>
      </c>
      <c r="G5" s="11" t="s">
        <v>16</v>
      </c>
      <c r="H5" s="11" t="s">
        <v>17</v>
      </c>
      <c r="I5" s="13" t="s">
        <v>18</v>
      </c>
      <c r="J5" s="117" t="s">
        <v>19</v>
      </c>
      <c r="K5" s="118"/>
      <c r="L5" s="14" t="s">
        <v>20</v>
      </c>
    </row>
    <row r="6" spans="1:12" x14ac:dyDescent="0.6">
      <c r="A6" s="15"/>
      <c r="B6" s="16" t="s">
        <v>21</v>
      </c>
      <c r="C6" s="17">
        <f>SUM(C7:C47)</f>
        <v>2843080</v>
      </c>
      <c r="D6" s="18"/>
      <c r="E6" s="18"/>
      <c r="F6" s="18"/>
      <c r="G6" s="18"/>
      <c r="H6" s="17">
        <f>SUM(H7:H47)</f>
        <v>2226857</v>
      </c>
      <c r="I6" s="15"/>
      <c r="J6" s="19"/>
      <c r="K6" s="20"/>
      <c r="L6" s="21"/>
    </row>
    <row r="7" spans="1:12" x14ac:dyDescent="0.6">
      <c r="A7" s="36">
        <v>1</v>
      </c>
      <c r="B7" s="37" t="s">
        <v>73</v>
      </c>
      <c r="C7" s="38">
        <v>75800</v>
      </c>
      <c r="D7" s="39" t="s">
        <v>22</v>
      </c>
      <c r="E7" s="40" t="s">
        <v>27</v>
      </c>
      <c r="F7" s="38">
        <v>75800</v>
      </c>
      <c r="G7" s="40" t="s">
        <v>27</v>
      </c>
      <c r="H7" s="38">
        <v>75800</v>
      </c>
      <c r="I7" s="36" t="s">
        <v>23</v>
      </c>
      <c r="J7" s="41" t="s">
        <v>69</v>
      </c>
      <c r="K7" s="42" t="s">
        <v>33</v>
      </c>
      <c r="L7" s="43" t="s">
        <v>72</v>
      </c>
    </row>
    <row r="8" spans="1:12" x14ac:dyDescent="0.6">
      <c r="A8" s="44">
        <v>2</v>
      </c>
      <c r="B8" s="45" t="s">
        <v>74</v>
      </c>
      <c r="C8" s="46">
        <v>60000</v>
      </c>
      <c r="D8" s="47" t="s">
        <v>22</v>
      </c>
      <c r="E8" s="48" t="s">
        <v>75</v>
      </c>
      <c r="F8" s="46">
        <v>60000</v>
      </c>
      <c r="G8" s="48" t="s">
        <v>75</v>
      </c>
      <c r="H8" s="46">
        <v>60000</v>
      </c>
      <c r="I8" s="44" t="s">
        <v>23</v>
      </c>
      <c r="J8" s="49" t="s">
        <v>70</v>
      </c>
      <c r="K8" s="50" t="s">
        <v>33</v>
      </c>
      <c r="L8" s="51" t="s">
        <v>72</v>
      </c>
    </row>
    <row r="9" spans="1:12" x14ac:dyDescent="0.6">
      <c r="A9" s="44">
        <v>3</v>
      </c>
      <c r="B9" s="45" t="s">
        <v>51</v>
      </c>
      <c r="C9" s="46">
        <v>13930</v>
      </c>
      <c r="D9" s="47" t="s">
        <v>22</v>
      </c>
      <c r="E9" s="48" t="s">
        <v>52</v>
      </c>
      <c r="F9" s="46">
        <v>13930</v>
      </c>
      <c r="G9" s="48" t="s">
        <v>52</v>
      </c>
      <c r="H9" s="46">
        <v>13930</v>
      </c>
      <c r="I9" s="44" t="s">
        <v>23</v>
      </c>
      <c r="J9" s="49" t="s">
        <v>71</v>
      </c>
      <c r="K9" s="50" t="s">
        <v>33</v>
      </c>
      <c r="L9" s="51" t="s">
        <v>76</v>
      </c>
    </row>
    <row r="10" spans="1:12" ht="42" x14ac:dyDescent="0.6">
      <c r="A10" s="44">
        <v>4</v>
      </c>
      <c r="B10" s="45" t="s">
        <v>231</v>
      </c>
      <c r="C10" s="46">
        <v>10700</v>
      </c>
      <c r="D10" s="47" t="s">
        <v>22</v>
      </c>
      <c r="E10" s="52" t="s">
        <v>232</v>
      </c>
      <c r="F10" s="46">
        <v>10700</v>
      </c>
      <c r="G10" s="52" t="s">
        <v>232</v>
      </c>
      <c r="H10" s="46">
        <v>10700</v>
      </c>
      <c r="I10" s="44" t="s">
        <v>23</v>
      </c>
      <c r="J10" s="49" t="s">
        <v>213</v>
      </c>
      <c r="K10" s="50" t="s">
        <v>33</v>
      </c>
      <c r="L10" s="51" t="s">
        <v>225</v>
      </c>
    </row>
    <row r="11" spans="1:12" x14ac:dyDescent="0.6">
      <c r="A11" s="44">
        <v>5</v>
      </c>
      <c r="B11" s="45" t="s">
        <v>233</v>
      </c>
      <c r="C11" s="46">
        <v>60000</v>
      </c>
      <c r="D11" s="47" t="s">
        <v>22</v>
      </c>
      <c r="E11" s="52" t="s">
        <v>234</v>
      </c>
      <c r="F11" s="46">
        <v>60000</v>
      </c>
      <c r="G11" s="52" t="s">
        <v>234</v>
      </c>
      <c r="H11" s="46">
        <v>60000</v>
      </c>
      <c r="I11" s="44" t="s">
        <v>23</v>
      </c>
      <c r="J11" s="49" t="s">
        <v>214</v>
      </c>
      <c r="K11" s="50" t="s">
        <v>33</v>
      </c>
      <c r="L11" s="51" t="s">
        <v>226</v>
      </c>
    </row>
    <row r="12" spans="1:12" ht="42" x14ac:dyDescent="0.6">
      <c r="A12" s="44">
        <v>6</v>
      </c>
      <c r="B12" s="45" t="s">
        <v>235</v>
      </c>
      <c r="C12" s="46">
        <v>6000</v>
      </c>
      <c r="D12" s="47" t="s">
        <v>22</v>
      </c>
      <c r="E12" s="52" t="s">
        <v>183</v>
      </c>
      <c r="F12" s="46">
        <v>6000</v>
      </c>
      <c r="G12" s="52" t="s">
        <v>183</v>
      </c>
      <c r="H12" s="46">
        <v>6000</v>
      </c>
      <c r="I12" s="44" t="s">
        <v>23</v>
      </c>
      <c r="J12" s="49" t="s">
        <v>215</v>
      </c>
      <c r="K12" s="50" t="s">
        <v>33</v>
      </c>
      <c r="L12" s="51" t="s">
        <v>227</v>
      </c>
    </row>
    <row r="13" spans="1:12" ht="63" x14ac:dyDescent="0.6">
      <c r="A13" s="44">
        <v>7</v>
      </c>
      <c r="B13" s="45" t="s">
        <v>236</v>
      </c>
      <c r="C13" s="46">
        <v>11000</v>
      </c>
      <c r="D13" s="47" t="s">
        <v>22</v>
      </c>
      <c r="E13" s="52" t="s">
        <v>237</v>
      </c>
      <c r="F13" s="46">
        <v>11000</v>
      </c>
      <c r="G13" s="52" t="s">
        <v>237</v>
      </c>
      <c r="H13" s="46">
        <v>11000</v>
      </c>
      <c r="I13" s="44" t="s">
        <v>23</v>
      </c>
      <c r="J13" s="49" t="s">
        <v>216</v>
      </c>
      <c r="K13" s="50" t="s">
        <v>33</v>
      </c>
      <c r="L13" s="51" t="s">
        <v>72</v>
      </c>
    </row>
    <row r="14" spans="1:12" ht="42" x14ac:dyDescent="0.6">
      <c r="A14" s="44">
        <v>8</v>
      </c>
      <c r="B14" s="45" t="s">
        <v>238</v>
      </c>
      <c r="C14" s="46">
        <v>50000</v>
      </c>
      <c r="D14" s="47" t="s">
        <v>22</v>
      </c>
      <c r="E14" s="52" t="s">
        <v>196</v>
      </c>
      <c r="F14" s="46">
        <v>50000</v>
      </c>
      <c r="G14" s="52" t="s">
        <v>196</v>
      </c>
      <c r="H14" s="46">
        <v>50000</v>
      </c>
      <c r="I14" s="44" t="s">
        <v>23</v>
      </c>
      <c r="J14" s="49" t="s">
        <v>217</v>
      </c>
      <c r="K14" s="50" t="s">
        <v>33</v>
      </c>
      <c r="L14" s="51" t="s">
        <v>72</v>
      </c>
    </row>
    <row r="15" spans="1:12" ht="42" x14ac:dyDescent="0.6">
      <c r="A15" s="44">
        <v>9</v>
      </c>
      <c r="B15" s="45" t="s">
        <v>239</v>
      </c>
      <c r="C15" s="46">
        <v>20000</v>
      </c>
      <c r="D15" s="47" t="s">
        <v>22</v>
      </c>
      <c r="E15" s="52" t="s">
        <v>196</v>
      </c>
      <c r="F15" s="46">
        <v>20000</v>
      </c>
      <c r="G15" s="52" t="s">
        <v>196</v>
      </c>
      <c r="H15" s="46">
        <v>20000</v>
      </c>
      <c r="I15" s="44" t="s">
        <v>23</v>
      </c>
      <c r="J15" s="49" t="s">
        <v>218</v>
      </c>
      <c r="K15" s="50" t="s">
        <v>33</v>
      </c>
      <c r="L15" s="51" t="s">
        <v>72</v>
      </c>
    </row>
    <row r="16" spans="1:12" x14ac:dyDescent="0.6">
      <c r="A16" s="44">
        <v>10</v>
      </c>
      <c r="B16" s="45" t="s">
        <v>240</v>
      </c>
      <c r="C16" s="46">
        <v>15000</v>
      </c>
      <c r="D16" s="47" t="s">
        <v>22</v>
      </c>
      <c r="E16" s="52" t="s">
        <v>196</v>
      </c>
      <c r="F16" s="46">
        <v>15000</v>
      </c>
      <c r="G16" s="52" t="s">
        <v>196</v>
      </c>
      <c r="H16" s="46">
        <v>15000</v>
      </c>
      <c r="I16" s="44" t="s">
        <v>23</v>
      </c>
      <c r="J16" s="49" t="s">
        <v>219</v>
      </c>
      <c r="K16" s="50" t="s">
        <v>33</v>
      </c>
      <c r="L16" s="51" t="s">
        <v>72</v>
      </c>
    </row>
    <row r="17" spans="1:12" x14ac:dyDescent="0.6">
      <c r="A17" s="44">
        <v>11</v>
      </c>
      <c r="B17" s="45" t="s">
        <v>241</v>
      </c>
      <c r="C17" s="46">
        <v>9650</v>
      </c>
      <c r="D17" s="47" t="s">
        <v>22</v>
      </c>
      <c r="E17" s="52" t="s">
        <v>242</v>
      </c>
      <c r="F17" s="46">
        <v>9650</v>
      </c>
      <c r="G17" s="52" t="s">
        <v>242</v>
      </c>
      <c r="H17" s="46">
        <v>9650</v>
      </c>
      <c r="I17" s="44" t="s">
        <v>23</v>
      </c>
      <c r="J17" s="49" t="s">
        <v>220</v>
      </c>
      <c r="K17" s="50" t="s">
        <v>33</v>
      </c>
      <c r="L17" s="51" t="s">
        <v>228</v>
      </c>
    </row>
    <row r="18" spans="1:12" x14ac:dyDescent="0.6">
      <c r="A18" s="44">
        <v>12</v>
      </c>
      <c r="B18" s="45" t="s">
        <v>243</v>
      </c>
      <c r="C18" s="46">
        <v>41400</v>
      </c>
      <c r="D18" s="47" t="s">
        <v>22</v>
      </c>
      <c r="E18" s="52" t="s">
        <v>244</v>
      </c>
      <c r="F18" s="46">
        <v>41400</v>
      </c>
      <c r="G18" s="52" t="s">
        <v>244</v>
      </c>
      <c r="H18" s="46">
        <v>41400</v>
      </c>
      <c r="I18" s="44" t="s">
        <v>23</v>
      </c>
      <c r="J18" s="49" t="s">
        <v>221</v>
      </c>
      <c r="K18" s="50" t="s">
        <v>33</v>
      </c>
      <c r="L18" s="51" t="s">
        <v>228</v>
      </c>
    </row>
    <row r="19" spans="1:12" ht="42" x14ac:dyDescent="0.6">
      <c r="A19" s="44">
        <v>13</v>
      </c>
      <c r="B19" s="45" t="s">
        <v>245</v>
      </c>
      <c r="C19" s="46">
        <v>20000</v>
      </c>
      <c r="D19" s="47" t="s">
        <v>22</v>
      </c>
      <c r="E19" s="52" t="s">
        <v>246</v>
      </c>
      <c r="F19" s="46">
        <v>20000</v>
      </c>
      <c r="G19" s="52" t="s">
        <v>246</v>
      </c>
      <c r="H19" s="46">
        <v>20000</v>
      </c>
      <c r="I19" s="44" t="s">
        <v>23</v>
      </c>
      <c r="J19" s="49" t="s">
        <v>222</v>
      </c>
      <c r="K19" s="50" t="s">
        <v>33</v>
      </c>
      <c r="L19" s="51" t="s">
        <v>229</v>
      </c>
    </row>
    <row r="20" spans="1:12" ht="63" x14ac:dyDescent="0.6">
      <c r="A20" s="44">
        <v>14</v>
      </c>
      <c r="B20" s="45" t="s">
        <v>247</v>
      </c>
      <c r="C20" s="46">
        <v>25000</v>
      </c>
      <c r="D20" s="47" t="s">
        <v>22</v>
      </c>
      <c r="E20" s="52" t="s">
        <v>248</v>
      </c>
      <c r="F20" s="46">
        <v>25000</v>
      </c>
      <c r="G20" s="52" t="s">
        <v>248</v>
      </c>
      <c r="H20" s="46">
        <v>25000</v>
      </c>
      <c r="I20" s="44" t="s">
        <v>23</v>
      </c>
      <c r="J20" s="49" t="s">
        <v>223</v>
      </c>
      <c r="K20" s="50" t="s">
        <v>33</v>
      </c>
      <c r="L20" s="51" t="s">
        <v>229</v>
      </c>
    </row>
    <row r="21" spans="1:12" ht="63" x14ac:dyDescent="0.6">
      <c r="A21" s="44">
        <v>15</v>
      </c>
      <c r="B21" s="45" t="s">
        <v>249</v>
      </c>
      <c r="C21" s="46">
        <v>13600</v>
      </c>
      <c r="D21" s="47" t="s">
        <v>22</v>
      </c>
      <c r="E21" s="52" t="s">
        <v>196</v>
      </c>
      <c r="F21" s="46">
        <v>13600</v>
      </c>
      <c r="G21" s="52" t="s">
        <v>196</v>
      </c>
      <c r="H21" s="46">
        <v>13600</v>
      </c>
      <c r="I21" s="44" t="s">
        <v>23</v>
      </c>
      <c r="J21" s="49" t="s">
        <v>224</v>
      </c>
      <c r="K21" s="50" t="s">
        <v>33</v>
      </c>
      <c r="L21" s="51" t="s">
        <v>230</v>
      </c>
    </row>
    <row r="22" spans="1:12" ht="42" x14ac:dyDescent="0.6">
      <c r="A22" s="44">
        <v>16</v>
      </c>
      <c r="B22" s="45" t="s">
        <v>514</v>
      </c>
      <c r="C22" s="46">
        <v>8000</v>
      </c>
      <c r="D22" s="47" t="s">
        <v>22</v>
      </c>
      <c r="E22" s="52" t="s">
        <v>401</v>
      </c>
      <c r="F22" s="46">
        <v>8000</v>
      </c>
      <c r="G22" s="52" t="s">
        <v>401</v>
      </c>
      <c r="H22" s="46">
        <v>8000</v>
      </c>
      <c r="I22" s="44" t="s">
        <v>23</v>
      </c>
      <c r="J22" s="49" t="s">
        <v>526</v>
      </c>
      <c r="K22" s="50" t="s">
        <v>33</v>
      </c>
      <c r="L22" s="51" t="s">
        <v>230</v>
      </c>
    </row>
    <row r="23" spans="1:12" ht="42" x14ac:dyDescent="0.6">
      <c r="A23" s="44">
        <v>17</v>
      </c>
      <c r="B23" s="45" t="s">
        <v>515</v>
      </c>
      <c r="C23" s="46">
        <v>8000</v>
      </c>
      <c r="D23" s="47" t="s">
        <v>22</v>
      </c>
      <c r="E23" s="52" t="s">
        <v>400</v>
      </c>
      <c r="F23" s="46">
        <v>8000</v>
      </c>
      <c r="G23" s="52" t="s">
        <v>400</v>
      </c>
      <c r="H23" s="46">
        <v>8000</v>
      </c>
      <c r="I23" s="44" t="s">
        <v>23</v>
      </c>
      <c r="J23" s="49" t="s">
        <v>527</v>
      </c>
      <c r="K23" s="50" t="s">
        <v>33</v>
      </c>
      <c r="L23" s="51" t="s">
        <v>230</v>
      </c>
    </row>
    <row r="24" spans="1:12" ht="42" x14ac:dyDescent="0.6">
      <c r="A24" s="44">
        <v>18</v>
      </c>
      <c r="B24" s="45" t="s">
        <v>516</v>
      </c>
      <c r="C24" s="46">
        <v>8000</v>
      </c>
      <c r="D24" s="47" t="s">
        <v>22</v>
      </c>
      <c r="E24" s="52" t="s">
        <v>420</v>
      </c>
      <c r="F24" s="46">
        <v>8000</v>
      </c>
      <c r="G24" s="52" t="s">
        <v>420</v>
      </c>
      <c r="H24" s="46">
        <v>8000</v>
      </c>
      <c r="I24" s="44" t="s">
        <v>23</v>
      </c>
      <c r="J24" s="49" t="s">
        <v>528</v>
      </c>
      <c r="K24" s="50" t="s">
        <v>33</v>
      </c>
      <c r="L24" s="51" t="s">
        <v>230</v>
      </c>
    </row>
    <row r="25" spans="1:12" ht="42" x14ac:dyDescent="0.6">
      <c r="A25" s="44">
        <v>19</v>
      </c>
      <c r="B25" s="45" t="s">
        <v>517</v>
      </c>
      <c r="C25" s="46">
        <v>8000</v>
      </c>
      <c r="D25" s="47" t="s">
        <v>22</v>
      </c>
      <c r="E25" s="52" t="s">
        <v>399</v>
      </c>
      <c r="F25" s="46">
        <v>8000</v>
      </c>
      <c r="G25" s="52" t="s">
        <v>399</v>
      </c>
      <c r="H25" s="46">
        <v>8000</v>
      </c>
      <c r="I25" s="44" t="s">
        <v>23</v>
      </c>
      <c r="J25" s="49" t="s">
        <v>529</v>
      </c>
      <c r="K25" s="50" t="s">
        <v>33</v>
      </c>
      <c r="L25" s="51" t="s">
        <v>230</v>
      </c>
    </row>
    <row r="26" spans="1:12" ht="42" x14ac:dyDescent="0.6">
      <c r="A26" s="44">
        <v>20</v>
      </c>
      <c r="B26" s="45" t="s">
        <v>518</v>
      </c>
      <c r="C26" s="46">
        <v>8000</v>
      </c>
      <c r="D26" s="47" t="s">
        <v>22</v>
      </c>
      <c r="E26" s="52" t="s">
        <v>397</v>
      </c>
      <c r="F26" s="46">
        <v>8000</v>
      </c>
      <c r="G26" s="52" t="s">
        <v>397</v>
      </c>
      <c r="H26" s="46">
        <v>8000</v>
      </c>
      <c r="I26" s="44" t="s">
        <v>23</v>
      </c>
      <c r="J26" s="49" t="s">
        <v>530</v>
      </c>
      <c r="K26" s="50" t="s">
        <v>33</v>
      </c>
      <c r="L26" s="51" t="s">
        <v>230</v>
      </c>
    </row>
    <row r="27" spans="1:12" ht="42" x14ac:dyDescent="0.6">
      <c r="A27" s="44">
        <v>21</v>
      </c>
      <c r="B27" s="45" t="s">
        <v>519</v>
      </c>
      <c r="C27" s="46">
        <v>8000</v>
      </c>
      <c r="D27" s="47" t="s">
        <v>22</v>
      </c>
      <c r="E27" s="52" t="s">
        <v>383</v>
      </c>
      <c r="F27" s="46">
        <v>8000</v>
      </c>
      <c r="G27" s="52" t="s">
        <v>383</v>
      </c>
      <c r="H27" s="46">
        <v>8000</v>
      </c>
      <c r="I27" s="44" t="s">
        <v>23</v>
      </c>
      <c r="J27" s="49" t="s">
        <v>531</v>
      </c>
      <c r="K27" s="50" t="s">
        <v>33</v>
      </c>
      <c r="L27" s="51" t="s">
        <v>230</v>
      </c>
    </row>
    <row r="28" spans="1:12" ht="42" x14ac:dyDescent="0.6">
      <c r="A28" s="44">
        <v>22</v>
      </c>
      <c r="B28" s="45" t="s">
        <v>519</v>
      </c>
      <c r="C28" s="46">
        <v>8000</v>
      </c>
      <c r="D28" s="47" t="s">
        <v>22</v>
      </c>
      <c r="E28" s="52" t="s">
        <v>384</v>
      </c>
      <c r="F28" s="46">
        <v>8000</v>
      </c>
      <c r="G28" s="52" t="s">
        <v>384</v>
      </c>
      <c r="H28" s="46">
        <v>8000</v>
      </c>
      <c r="I28" s="44" t="s">
        <v>23</v>
      </c>
      <c r="J28" s="49" t="s">
        <v>532</v>
      </c>
      <c r="K28" s="50" t="s">
        <v>33</v>
      </c>
      <c r="L28" s="51" t="s">
        <v>230</v>
      </c>
    </row>
    <row r="29" spans="1:12" ht="42" x14ac:dyDescent="0.6">
      <c r="A29" s="44">
        <v>23</v>
      </c>
      <c r="B29" s="45" t="s">
        <v>519</v>
      </c>
      <c r="C29" s="46">
        <v>8000</v>
      </c>
      <c r="D29" s="47" t="s">
        <v>22</v>
      </c>
      <c r="E29" s="52" t="s">
        <v>385</v>
      </c>
      <c r="F29" s="46">
        <v>8000</v>
      </c>
      <c r="G29" s="52" t="s">
        <v>385</v>
      </c>
      <c r="H29" s="46">
        <v>8000</v>
      </c>
      <c r="I29" s="44" t="s">
        <v>23</v>
      </c>
      <c r="J29" s="49" t="s">
        <v>533</v>
      </c>
      <c r="K29" s="50" t="s">
        <v>33</v>
      </c>
      <c r="L29" s="51" t="s">
        <v>230</v>
      </c>
    </row>
    <row r="30" spans="1:12" ht="42" x14ac:dyDescent="0.6">
      <c r="A30" s="44">
        <v>24</v>
      </c>
      <c r="B30" s="45" t="s">
        <v>520</v>
      </c>
      <c r="C30" s="46">
        <v>8000</v>
      </c>
      <c r="D30" s="47" t="s">
        <v>22</v>
      </c>
      <c r="E30" s="52" t="s">
        <v>394</v>
      </c>
      <c r="F30" s="46">
        <v>8000</v>
      </c>
      <c r="G30" s="52" t="s">
        <v>394</v>
      </c>
      <c r="H30" s="46">
        <v>8000</v>
      </c>
      <c r="I30" s="44" t="s">
        <v>23</v>
      </c>
      <c r="J30" s="49" t="s">
        <v>534</v>
      </c>
      <c r="K30" s="50" t="s">
        <v>33</v>
      </c>
      <c r="L30" s="51" t="s">
        <v>230</v>
      </c>
    </row>
    <row r="31" spans="1:12" ht="42" x14ac:dyDescent="0.6">
      <c r="A31" s="44">
        <v>25</v>
      </c>
      <c r="B31" s="45" t="s">
        <v>520</v>
      </c>
      <c r="C31" s="46">
        <v>8000</v>
      </c>
      <c r="D31" s="47" t="s">
        <v>22</v>
      </c>
      <c r="E31" s="52" t="s">
        <v>395</v>
      </c>
      <c r="F31" s="46">
        <v>8000</v>
      </c>
      <c r="G31" s="52" t="s">
        <v>395</v>
      </c>
      <c r="H31" s="46">
        <v>8000</v>
      </c>
      <c r="I31" s="44" t="s">
        <v>23</v>
      </c>
      <c r="J31" s="49" t="s">
        <v>535</v>
      </c>
      <c r="K31" s="50" t="s">
        <v>33</v>
      </c>
      <c r="L31" s="51" t="s">
        <v>230</v>
      </c>
    </row>
    <row r="32" spans="1:12" ht="42" x14ac:dyDescent="0.6">
      <c r="A32" s="44">
        <v>26</v>
      </c>
      <c r="B32" s="45" t="s">
        <v>521</v>
      </c>
      <c r="C32" s="46">
        <v>8000</v>
      </c>
      <c r="D32" s="47" t="s">
        <v>22</v>
      </c>
      <c r="E32" s="52" t="s">
        <v>396</v>
      </c>
      <c r="F32" s="46">
        <v>8000</v>
      </c>
      <c r="G32" s="52" t="s">
        <v>396</v>
      </c>
      <c r="H32" s="46">
        <v>8000</v>
      </c>
      <c r="I32" s="44" t="s">
        <v>23</v>
      </c>
      <c r="J32" s="49" t="s">
        <v>536</v>
      </c>
      <c r="K32" s="50" t="s">
        <v>33</v>
      </c>
      <c r="L32" s="51" t="s">
        <v>230</v>
      </c>
    </row>
    <row r="33" spans="1:12" ht="42" x14ac:dyDescent="0.6">
      <c r="A33" s="44">
        <v>27</v>
      </c>
      <c r="B33" s="45" t="s">
        <v>522</v>
      </c>
      <c r="C33" s="46">
        <v>8000</v>
      </c>
      <c r="D33" s="47" t="s">
        <v>22</v>
      </c>
      <c r="E33" s="52" t="s">
        <v>392</v>
      </c>
      <c r="F33" s="46">
        <v>8000</v>
      </c>
      <c r="G33" s="52" t="s">
        <v>392</v>
      </c>
      <c r="H33" s="46">
        <v>8000</v>
      </c>
      <c r="I33" s="44" t="s">
        <v>23</v>
      </c>
      <c r="J33" s="49" t="s">
        <v>537</v>
      </c>
      <c r="K33" s="50" t="s">
        <v>33</v>
      </c>
      <c r="L33" s="51" t="s">
        <v>230</v>
      </c>
    </row>
    <row r="34" spans="1:12" ht="42" x14ac:dyDescent="0.6">
      <c r="A34" s="44">
        <v>28</v>
      </c>
      <c r="B34" s="45" t="s">
        <v>523</v>
      </c>
      <c r="C34" s="46">
        <v>8000</v>
      </c>
      <c r="D34" s="47" t="s">
        <v>22</v>
      </c>
      <c r="E34" s="52" t="s">
        <v>386</v>
      </c>
      <c r="F34" s="46">
        <v>8000</v>
      </c>
      <c r="G34" s="52" t="s">
        <v>386</v>
      </c>
      <c r="H34" s="46">
        <v>8000</v>
      </c>
      <c r="I34" s="44" t="s">
        <v>23</v>
      </c>
      <c r="J34" s="49" t="s">
        <v>538</v>
      </c>
      <c r="K34" s="50" t="s">
        <v>33</v>
      </c>
      <c r="L34" s="51" t="s">
        <v>230</v>
      </c>
    </row>
    <row r="35" spans="1:12" ht="42" x14ac:dyDescent="0.6">
      <c r="A35" s="44">
        <v>29</v>
      </c>
      <c r="B35" s="45" t="s">
        <v>524</v>
      </c>
      <c r="C35" s="46">
        <v>8000</v>
      </c>
      <c r="D35" s="47" t="s">
        <v>22</v>
      </c>
      <c r="E35" s="52" t="s">
        <v>388</v>
      </c>
      <c r="F35" s="46">
        <v>8000</v>
      </c>
      <c r="G35" s="52" t="s">
        <v>388</v>
      </c>
      <c r="H35" s="46">
        <v>8000</v>
      </c>
      <c r="I35" s="44" t="s">
        <v>23</v>
      </c>
      <c r="J35" s="49" t="s">
        <v>539</v>
      </c>
      <c r="K35" s="50" t="s">
        <v>33</v>
      </c>
      <c r="L35" s="51" t="s">
        <v>230</v>
      </c>
    </row>
    <row r="36" spans="1:12" ht="42" x14ac:dyDescent="0.6">
      <c r="A36" s="44">
        <v>30</v>
      </c>
      <c r="B36" s="45" t="s">
        <v>524</v>
      </c>
      <c r="C36" s="46">
        <v>8000</v>
      </c>
      <c r="D36" s="47" t="s">
        <v>22</v>
      </c>
      <c r="E36" s="52" t="s">
        <v>389</v>
      </c>
      <c r="F36" s="46">
        <v>8000</v>
      </c>
      <c r="G36" s="52" t="s">
        <v>389</v>
      </c>
      <c r="H36" s="46">
        <v>8000</v>
      </c>
      <c r="I36" s="44" t="s">
        <v>23</v>
      </c>
      <c r="J36" s="49" t="s">
        <v>540</v>
      </c>
      <c r="K36" s="50" t="s">
        <v>33</v>
      </c>
      <c r="L36" s="51" t="s">
        <v>230</v>
      </c>
    </row>
    <row r="37" spans="1:12" ht="42" x14ac:dyDescent="0.6">
      <c r="A37" s="44">
        <v>31</v>
      </c>
      <c r="B37" s="45" t="s">
        <v>524</v>
      </c>
      <c r="C37" s="46">
        <v>8000</v>
      </c>
      <c r="D37" s="47" t="s">
        <v>22</v>
      </c>
      <c r="E37" s="52" t="s">
        <v>387</v>
      </c>
      <c r="F37" s="46">
        <v>8000</v>
      </c>
      <c r="G37" s="52" t="s">
        <v>387</v>
      </c>
      <c r="H37" s="46">
        <v>8000</v>
      </c>
      <c r="I37" s="44" t="s">
        <v>23</v>
      </c>
      <c r="J37" s="49" t="s">
        <v>541</v>
      </c>
      <c r="K37" s="50" t="s">
        <v>33</v>
      </c>
      <c r="L37" s="51" t="s">
        <v>230</v>
      </c>
    </row>
    <row r="38" spans="1:12" ht="42" x14ac:dyDescent="0.6">
      <c r="A38" s="44">
        <v>32</v>
      </c>
      <c r="B38" s="45" t="s">
        <v>525</v>
      </c>
      <c r="C38" s="46">
        <v>8000</v>
      </c>
      <c r="D38" s="47" t="s">
        <v>22</v>
      </c>
      <c r="E38" s="52" t="s">
        <v>390</v>
      </c>
      <c r="F38" s="46">
        <v>8000</v>
      </c>
      <c r="G38" s="52" t="s">
        <v>390</v>
      </c>
      <c r="H38" s="46">
        <v>8000</v>
      </c>
      <c r="I38" s="44" t="s">
        <v>23</v>
      </c>
      <c r="J38" s="49" t="s">
        <v>542</v>
      </c>
      <c r="K38" s="50" t="s">
        <v>33</v>
      </c>
      <c r="L38" s="51" t="s">
        <v>230</v>
      </c>
    </row>
    <row r="39" spans="1:12" ht="42" x14ac:dyDescent="0.6">
      <c r="A39" s="44">
        <v>33</v>
      </c>
      <c r="B39" s="45" t="s">
        <v>525</v>
      </c>
      <c r="C39" s="46">
        <v>8000</v>
      </c>
      <c r="D39" s="47" t="s">
        <v>22</v>
      </c>
      <c r="E39" s="52" t="s">
        <v>391</v>
      </c>
      <c r="F39" s="46">
        <v>8000</v>
      </c>
      <c r="G39" s="52" t="s">
        <v>391</v>
      </c>
      <c r="H39" s="46">
        <v>8000</v>
      </c>
      <c r="I39" s="44" t="s">
        <v>23</v>
      </c>
      <c r="J39" s="49" t="s">
        <v>543</v>
      </c>
      <c r="K39" s="50" t="s">
        <v>33</v>
      </c>
      <c r="L39" s="51" t="s">
        <v>230</v>
      </c>
    </row>
    <row r="40" spans="1:12" x14ac:dyDescent="0.6">
      <c r="A40" s="63">
        <v>34</v>
      </c>
      <c r="B40" s="134" t="s">
        <v>815</v>
      </c>
      <c r="C40" s="94">
        <v>1714000</v>
      </c>
      <c r="D40" s="95" t="s">
        <v>812</v>
      </c>
      <c r="E40" s="52" t="s">
        <v>816</v>
      </c>
      <c r="F40" s="46">
        <v>1097777</v>
      </c>
      <c r="G40" s="96" t="s">
        <v>816</v>
      </c>
      <c r="H40" s="94">
        <v>1097777</v>
      </c>
      <c r="I40" s="95" t="s">
        <v>24</v>
      </c>
      <c r="J40" s="107" t="s">
        <v>822</v>
      </c>
      <c r="K40" s="108" t="s">
        <v>33</v>
      </c>
      <c r="L40" s="98" t="s">
        <v>820</v>
      </c>
    </row>
    <row r="41" spans="1:12" x14ac:dyDescent="0.6">
      <c r="A41" s="95"/>
      <c r="B41" s="135"/>
      <c r="C41" s="94"/>
      <c r="D41" s="95"/>
      <c r="E41" s="52" t="s">
        <v>817</v>
      </c>
      <c r="F41" s="46">
        <v>1222000</v>
      </c>
      <c r="G41" s="99"/>
      <c r="H41" s="94"/>
      <c r="I41" s="95"/>
      <c r="J41" s="107"/>
      <c r="K41" s="108"/>
      <c r="L41" s="98"/>
    </row>
    <row r="42" spans="1:12" x14ac:dyDescent="0.6">
      <c r="A42" s="95"/>
      <c r="B42" s="135"/>
      <c r="C42" s="94"/>
      <c r="D42" s="95"/>
      <c r="E42" s="52" t="s">
        <v>818</v>
      </c>
      <c r="F42" s="46">
        <v>1350000</v>
      </c>
      <c r="G42" s="97"/>
      <c r="H42" s="94"/>
      <c r="I42" s="95"/>
      <c r="J42" s="107"/>
      <c r="K42" s="108"/>
      <c r="L42" s="100"/>
    </row>
    <row r="43" spans="1:12" x14ac:dyDescent="0.6">
      <c r="A43" s="85"/>
      <c r="B43" s="136"/>
      <c r="C43" s="84"/>
      <c r="D43" s="85"/>
      <c r="E43" s="52" t="s">
        <v>819</v>
      </c>
      <c r="F43" s="46">
        <v>1680000</v>
      </c>
      <c r="G43" s="101"/>
      <c r="H43" s="84"/>
      <c r="I43" s="85"/>
      <c r="J43" s="86"/>
      <c r="K43" s="87"/>
      <c r="L43" s="93"/>
    </row>
    <row r="44" spans="1:12" ht="42" x14ac:dyDescent="0.6">
      <c r="A44" s="44">
        <v>35</v>
      </c>
      <c r="B44" s="45" t="s">
        <v>827</v>
      </c>
      <c r="C44" s="46">
        <v>110000</v>
      </c>
      <c r="D44" s="44" t="s">
        <v>22</v>
      </c>
      <c r="E44" s="48" t="s">
        <v>83</v>
      </c>
      <c r="F44" s="46">
        <v>110000</v>
      </c>
      <c r="G44" s="48" t="s">
        <v>83</v>
      </c>
      <c r="H44" s="46">
        <v>110000</v>
      </c>
      <c r="I44" s="44" t="s">
        <v>23</v>
      </c>
      <c r="J44" s="49" t="s">
        <v>823</v>
      </c>
      <c r="K44" s="50" t="s">
        <v>33</v>
      </c>
      <c r="L44" s="53" t="s">
        <v>227</v>
      </c>
    </row>
    <row r="45" spans="1:12" ht="42" x14ac:dyDescent="0.6">
      <c r="A45" s="44">
        <v>36</v>
      </c>
      <c r="B45" s="45" t="s">
        <v>830</v>
      </c>
      <c r="C45" s="46">
        <v>133000</v>
      </c>
      <c r="D45" s="48" t="s">
        <v>22</v>
      </c>
      <c r="E45" s="48" t="s">
        <v>369</v>
      </c>
      <c r="F45" s="46">
        <v>133000</v>
      </c>
      <c r="G45" s="48" t="s">
        <v>369</v>
      </c>
      <c r="H45" s="46">
        <v>133000</v>
      </c>
      <c r="I45" s="102" t="s">
        <v>23</v>
      </c>
      <c r="J45" s="49" t="s">
        <v>824</v>
      </c>
      <c r="K45" s="50" t="s">
        <v>33</v>
      </c>
      <c r="L45" s="53" t="s">
        <v>828</v>
      </c>
    </row>
    <row r="46" spans="1:12" ht="42" x14ac:dyDescent="0.6">
      <c r="A46" s="44">
        <v>37</v>
      </c>
      <c r="B46" s="103" t="s">
        <v>831</v>
      </c>
      <c r="C46" s="54">
        <v>200000</v>
      </c>
      <c r="D46" s="48" t="s">
        <v>22</v>
      </c>
      <c r="E46" s="52" t="s">
        <v>814</v>
      </c>
      <c r="F46" s="54">
        <v>200000</v>
      </c>
      <c r="G46" s="52" t="s">
        <v>814</v>
      </c>
      <c r="H46" s="54">
        <v>200000</v>
      </c>
      <c r="I46" s="102" t="s">
        <v>23</v>
      </c>
      <c r="J46" s="49" t="s">
        <v>825</v>
      </c>
      <c r="K46" s="50" t="s">
        <v>33</v>
      </c>
      <c r="L46" s="53" t="s">
        <v>829</v>
      </c>
    </row>
    <row r="47" spans="1:12" ht="63" x14ac:dyDescent="0.6">
      <c r="A47" s="55">
        <v>38</v>
      </c>
      <c r="B47" s="104" t="s">
        <v>832</v>
      </c>
      <c r="C47" s="105">
        <v>110000</v>
      </c>
      <c r="D47" s="55" t="s">
        <v>22</v>
      </c>
      <c r="E47" s="106" t="s">
        <v>83</v>
      </c>
      <c r="F47" s="57">
        <v>110000</v>
      </c>
      <c r="G47" s="106" t="s">
        <v>83</v>
      </c>
      <c r="H47" s="57">
        <v>110000</v>
      </c>
      <c r="I47" s="55" t="s">
        <v>23</v>
      </c>
      <c r="J47" s="59" t="s">
        <v>826</v>
      </c>
      <c r="K47" s="60" t="s">
        <v>33</v>
      </c>
      <c r="L47" s="71" t="s">
        <v>230</v>
      </c>
    </row>
  </sheetData>
  <mergeCells count="12">
    <mergeCell ref="B40:B43"/>
    <mergeCell ref="A2:L2"/>
    <mergeCell ref="A3:L3"/>
    <mergeCell ref="J5:K5"/>
    <mergeCell ref="D1:E1"/>
    <mergeCell ref="J1:L1"/>
    <mergeCell ref="A4:A5"/>
    <mergeCell ref="B4:B5"/>
    <mergeCell ref="D4:D5"/>
    <mergeCell ref="E4:F4"/>
    <mergeCell ref="G4:H4"/>
    <mergeCell ref="J4:L4"/>
  </mergeCells>
  <phoneticPr fontId="1" type="noConversion"/>
  <pageMargins left="0.51181102362204722" right="0.31496062992125984" top="0.74803149606299213" bottom="0.74803149606299213" header="0" footer="0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77F22-F398-4466-BC1D-15F5A38C42EF}">
  <sheetPr>
    <tabColor rgb="FF0000FF"/>
  </sheetPr>
  <dimension ref="A1:L28"/>
  <sheetViews>
    <sheetView workbookViewId="0">
      <selection activeCell="C9" sqref="C9"/>
    </sheetView>
  </sheetViews>
  <sheetFormatPr defaultColWidth="12.6640625" defaultRowHeight="21" x14ac:dyDescent="0.6"/>
  <cols>
    <col min="1" max="1" width="4.88671875" style="31" customWidth="1"/>
    <col min="2" max="2" width="32.33203125" style="31" customWidth="1"/>
    <col min="3" max="3" width="13.109375" style="31" customWidth="1"/>
    <col min="4" max="4" width="10.44140625" style="31" customWidth="1"/>
    <col min="5" max="5" width="23.88671875" style="31" bestFit="1" customWidth="1"/>
    <col min="6" max="6" width="12.33203125" style="31" customWidth="1"/>
    <col min="7" max="7" width="23.88671875" style="31" bestFit="1" customWidth="1"/>
    <col min="8" max="8" width="14.109375" style="31" customWidth="1"/>
    <col min="9" max="9" width="20.6640625" style="31" customWidth="1"/>
    <col min="10" max="10" width="5.77734375" style="34" bestFit="1" customWidth="1"/>
    <col min="11" max="11" width="3.5546875" style="35" customWidth="1"/>
    <col min="12" max="12" width="7.5546875" style="31" bestFit="1" customWidth="1"/>
    <col min="13" max="16384" width="12.6640625" style="31"/>
  </cols>
  <sheetData>
    <row r="1" spans="1:12" x14ac:dyDescent="0.6">
      <c r="A1" s="3"/>
      <c r="B1" s="4" t="s">
        <v>0</v>
      </c>
      <c r="C1" s="5">
        <f>C6</f>
        <v>286600</v>
      </c>
      <c r="D1" s="119" t="s">
        <v>1</v>
      </c>
      <c r="E1" s="120"/>
      <c r="F1" s="6">
        <f>H6</f>
        <v>286600</v>
      </c>
      <c r="G1" s="7" t="s">
        <v>2</v>
      </c>
      <c r="H1" s="7">
        <f>C1-F1</f>
        <v>0</v>
      </c>
      <c r="I1" s="8"/>
      <c r="J1" s="121" t="s">
        <v>3</v>
      </c>
      <c r="K1" s="121"/>
      <c r="L1" s="120"/>
    </row>
    <row r="2" spans="1:12" x14ac:dyDescent="0.6">
      <c r="A2" s="130" t="s">
        <v>67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6">
      <c r="A3" s="131" t="s">
        <v>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 x14ac:dyDescent="0.6">
      <c r="A4" s="122" t="s">
        <v>5</v>
      </c>
      <c r="B4" s="124" t="s">
        <v>6</v>
      </c>
      <c r="C4" s="9" t="s">
        <v>7</v>
      </c>
      <c r="D4" s="122" t="s">
        <v>8</v>
      </c>
      <c r="E4" s="125" t="s">
        <v>9</v>
      </c>
      <c r="F4" s="126"/>
      <c r="G4" s="125" t="s">
        <v>10</v>
      </c>
      <c r="H4" s="126"/>
      <c r="I4" s="10" t="s">
        <v>11</v>
      </c>
      <c r="J4" s="127" t="s">
        <v>12</v>
      </c>
      <c r="K4" s="128"/>
      <c r="L4" s="129"/>
    </row>
    <row r="5" spans="1:12" x14ac:dyDescent="0.6">
      <c r="A5" s="123"/>
      <c r="B5" s="123"/>
      <c r="C5" s="11" t="s">
        <v>13</v>
      </c>
      <c r="D5" s="123"/>
      <c r="E5" s="12" t="s">
        <v>14</v>
      </c>
      <c r="F5" s="11" t="s">
        <v>15</v>
      </c>
      <c r="G5" s="11" t="s">
        <v>16</v>
      </c>
      <c r="H5" s="11" t="s">
        <v>17</v>
      </c>
      <c r="I5" s="13" t="s">
        <v>18</v>
      </c>
      <c r="J5" s="117" t="s">
        <v>19</v>
      </c>
      <c r="K5" s="118"/>
      <c r="L5" s="14" t="s">
        <v>20</v>
      </c>
    </row>
    <row r="6" spans="1:12" x14ac:dyDescent="0.6">
      <c r="A6" s="15"/>
      <c r="B6" s="16" t="s">
        <v>21</v>
      </c>
      <c r="C6" s="17">
        <f>SUM(C7:C28)</f>
        <v>286600</v>
      </c>
      <c r="D6" s="18"/>
      <c r="E6" s="18"/>
      <c r="F6" s="18"/>
      <c r="G6" s="18"/>
      <c r="H6" s="17">
        <f>SUM(H7:H28)</f>
        <v>286600</v>
      </c>
      <c r="I6" s="15"/>
      <c r="J6" s="19"/>
      <c r="K6" s="20"/>
      <c r="L6" s="21"/>
    </row>
    <row r="7" spans="1:12" x14ac:dyDescent="0.6">
      <c r="A7" s="36">
        <v>1</v>
      </c>
      <c r="B7" s="37" t="s">
        <v>82</v>
      </c>
      <c r="C7" s="38">
        <v>7700</v>
      </c>
      <c r="D7" s="39" t="s">
        <v>22</v>
      </c>
      <c r="E7" s="40" t="s">
        <v>83</v>
      </c>
      <c r="F7" s="38">
        <v>7700</v>
      </c>
      <c r="G7" s="40" t="s">
        <v>83</v>
      </c>
      <c r="H7" s="38">
        <v>7700</v>
      </c>
      <c r="I7" s="36" t="s">
        <v>23</v>
      </c>
      <c r="J7" s="41" t="s">
        <v>77</v>
      </c>
      <c r="K7" s="42" t="s">
        <v>33</v>
      </c>
      <c r="L7" s="43" t="s">
        <v>81</v>
      </c>
    </row>
    <row r="8" spans="1:12" x14ac:dyDescent="0.6">
      <c r="A8" s="44">
        <v>2</v>
      </c>
      <c r="B8" s="45" t="s">
        <v>255</v>
      </c>
      <c r="C8" s="46">
        <v>8100</v>
      </c>
      <c r="D8" s="47" t="s">
        <v>22</v>
      </c>
      <c r="E8" s="52" t="s">
        <v>242</v>
      </c>
      <c r="F8" s="46">
        <v>8100</v>
      </c>
      <c r="G8" s="52" t="s">
        <v>242</v>
      </c>
      <c r="H8" s="46">
        <v>8100</v>
      </c>
      <c r="I8" s="44" t="s">
        <v>23</v>
      </c>
      <c r="J8" s="49" t="s">
        <v>250</v>
      </c>
      <c r="K8" s="50" t="s">
        <v>33</v>
      </c>
      <c r="L8" s="51" t="s">
        <v>252</v>
      </c>
    </row>
    <row r="9" spans="1:12" ht="63" x14ac:dyDescent="0.6">
      <c r="A9" s="44">
        <v>3</v>
      </c>
      <c r="B9" s="45" t="s">
        <v>254</v>
      </c>
      <c r="C9" s="46">
        <v>16800</v>
      </c>
      <c r="D9" s="47" t="s">
        <v>22</v>
      </c>
      <c r="E9" s="52" t="s">
        <v>196</v>
      </c>
      <c r="F9" s="46">
        <v>16800</v>
      </c>
      <c r="G9" s="52" t="s">
        <v>196</v>
      </c>
      <c r="H9" s="46">
        <v>16800</v>
      </c>
      <c r="I9" s="44" t="s">
        <v>23</v>
      </c>
      <c r="J9" s="49" t="s">
        <v>251</v>
      </c>
      <c r="K9" s="50" t="s">
        <v>33</v>
      </c>
      <c r="L9" s="51" t="s">
        <v>253</v>
      </c>
    </row>
    <row r="10" spans="1:12" ht="42" x14ac:dyDescent="0.6">
      <c r="A10" s="44">
        <v>4</v>
      </c>
      <c r="B10" s="45" t="s">
        <v>544</v>
      </c>
      <c r="C10" s="46">
        <v>8000</v>
      </c>
      <c r="D10" s="47" t="s">
        <v>22</v>
      </c>
      <c r="E10" s="52" t="s">
        <v>401</v>
      </c>
      <c r="F10" s="46">
        <v>8000</v>
      </c>
      <c r="G10" s="52" t="s">
        <v>401</v>
      </c>
      <c r="H10" s="46">
        <v>8000</v>
      </c>
      <c r="I10" s="44" t="s">
        <v>23</v>
      </c>
      <c r="J10" s="49" t="s">
        <v>556</v>
      </c>
      <c r="K10" s="50" t="s">
        <v>33</v>
      </c>
      <c r="L10" s="51" t="s">
        <v>253</v>
      </c>
    </row>
    <row r="11" spans="1:12" ht="42" x14ac:dyDescent="0.6">
      <c r="A11" s="44">
        <v>5</v>
      </c>
      <c r="B11" s="45" t="s">
        <v>545</v>
      </c>
      <c r="C11" s="46">
        <v>8000</v>
      </c>
      <c r="D11" s="47" t="s">
        <v>22</v>
      </c>
      <c r="E11" s="52" t="s">
        <v>400</v>
      </c>
      <c r="F11" s="46">
        <v>8000</v>
      </c>
      <c r="G11" s="52" t="s">
        <v>400</v>
      </c>
      <c r="H11" s="46">
        <v>8000</v>
      </c>
      <c r="I11" s="44" t="s">
        <v>23</v>
      </c>
      <c r="J11" s="49" t="s">
        <v>557</v>
      </c>
      <c r="K11" s="50" t="s">
        <v>33</v>
      </c>
      <c r="L11" s="51" t="s">
        <v>253</v>
      </c>
    </row>
    <row r="12" spans="1:12" ht="42" x14ac:dyDescent="0.6">
      <c r="A12" s="44">
        <v>6</v>
      </c>
      <c r="B12" s="45" t="s">
        <v>546</v>
      </c>
      <c r="C12" s="46">
        <v>8000</v>
      </c>
      <c r="D12" s="47" t="s">
        <v>22</v>
      </c>
      <c r="E12" s="52" t="s">
        <v>420</v>
      </c>
      <c r="F12" s="46">
        <v>8000</v>
      </c>
      <c r="G12" s="52" t="s">
        <v>420</v>
      </c>
      <c r="H12" s="46">
        <v>8000</v>
      </c>
      <c r="I12" s="44" t="s">
        <v>23</v>
      </c>
      <c r="J12" s="49" t="s">
        <v>558</v>
      </c>
      <c r="K12" s="50" t="s">
        <v>33</v>
      </c>
      <c r="L12" s="51" t="s">
        <v>253</v>
      </c>
    </row>
    <row r="13" spans="1:12" ht="42" x14ac:dyDescent="0.6">
      <c r="A13" s="44">
        <v>7</v>
      </c>
      <c r="B13" s="45" t="s">
        <v>547</v>
      </c>
      <c r="C13" s="46">
        <v>8000</v>
      </c>
      <c r="D13" s="47" t="s">
        <v>22</v>
      </c>
      <c r="E13" s="52" t="s">
        <v>399</v>
      </c>
      <c r="F13" s="46">
        <v>8000</v>
      </c>
      <c r="G13" s="52" t="s">
        <v>399</v>
      </c>
      <c r="H13" s="46">
        <v>8000</v>
      </c>
      <c r="I13" s="44" t="s">
        <v>23</v>
      </c>
      <c r="J13" s="49" t="s">
        <v>559</v>
      </c>
      <c r="K13" s="50" t="s">
        <v>33</v>
      </c>
      <c r="L13" s="51" t="s">
        <v>253</v>
      </c>
    </row>
    <row r="14" spans="1:12" ht="42" x14ac:dyDescent="0.6">
      <c r="A14" s="44">
        <v>8</v>
      </c>
      <c r="B14" s="45" t="s">
        <v>548</v>
      </c>
      <c r="C14" s="46">
        <v>8000</v>
      </c>
      <c r="D14" s="47" t="s">
        <v>22</v>
      </c>
      <c r="E14" s="52" t="s">
        <v>397</v>
      </c>
      <c r="F14" s="46">
        <v>8000</v>
      </c>
      <c r="G14" s="52" t="s">
        <v>397</v>
      </c>
      <c r="H14" s="46">
        <v>8000</v>
      </c>
      <c r="I14" s="44" t="s">
        <v>23</v>
      </c>
      <c r="J14" s="49" t="s">
        <v>560</v>
      </c>
      <c r="K14" s="50" t="s">
        <v>33</v>
      </c>
      <c r="L14" s="51" t="s">
        <v>253</v>
      </c>
    </row>
    <row r="15" spans="1:12" ht="42" x14ac:dyDescent="0.6">
      <c r="A15" s="44">
        <v>9</v>
      </c>
      <c r="B15" s="45" t="s">
        <v>549</v>
      </c>
      <c r="C15" s="46">
        <v>8000</v>
      </c>
      <c r="D15" s="47" t="s">
        <v>22</v>
      </c>
      <c r="E15" s="52" t="s">
        <v>383</v>
      </c>
      <c r="F15" s="46">
        <v>8000</v>
      </c>
      <c r="G15" s="52" t="s">
        <v>383</v>
      </c>
      <c r="H15" s="46">
        <v>8000</v>
      </c>
      <c r="I15" s="44" t="s">
        <v>23</v>
      </c>
      <c r="J15" s="49" t="s">
        <v>561</v>
      </c>
      <c r="K15" s="50" t="s">
        <v>33</v>
      </c>
      <c r="L15" s="51" t="s">
        <v>253</v>
      </c>
    </row>
    <row r="16" spans="1:12" ht="42" x14ac:dyDescent="0.6">
      <c r="A16" s="44">
        <v>10</v>
      </c>
      <c r="B16" s="45" t="s">
        <v>549</v>
      </c>
      <c r="C16" s="46">
        <v>8000</v>
      </c>
      <c r="D16" s="47" t="s">
        <v>22</v>
      </c>
      <c r="E16" s="52" t="s">
        <v>384</v>
      </c>
      <c r="F16" s="46">
        <v>8000</v>
      </c>
      <c r="G16" s="52" t="s">
        <v>384</v>
      </c>
      <c r="H16" s="46">
        <v>8000</v>
      </c>
      <c r="I16" s="44" t="s">
        <v>23</v>
      </c>
      <c r="J16" s="49" t="s">
        <v>562</v>
      </c>
      <c r="K16" s="50" t="s">
        <v>33</v>
      </c>
      <c r="L16" s="51" t="s">
        <v>253</v>
      </c>
    </row>
    <row r="17" spans="1:12" ht="42" x14ac:dyDescent="0.6">
      <c r="A17" s="44">
        <v>11</v>
      </c>
      <c r="B17" s="45" t="s">
        <v>549</v>
      </c>
      <c r="C17" s="46">
        <v>8000</v>
      </c>
      <c r="D17" s="47" t="s">
        <v>22</v>
      </c>
      <c r="E17" s="52" t="s">
        <v>385</v>
      </c>
      <c r="F17" s="46">
        <v>8000</v>
      </c>
      <c r="G17" s="52" t="s">
        <v>385</v>
      </c>
      <c r="H17" s="46">
        <v>8000</v>
      </c>
      <c r="I17" s="44" t="s">
        <v>23</v>
      </c>
      <c r="J17" s="49" t="s">
        <v>563</v>
      </c>
      <c r="K17" s="50" t="s">
        <v>33</v>
      </c>
      <c r="L17" s="51" t="s">
        <v>253</v>
      </c>
    </row>
    <row r="18" spans="1:12" ht="42" x14ac:dyDescent="0.6">
      <c r="A18" s="44">
        <v>12</v>
      </c>
      <c r="B18" s="45" t="s">
        <v>550</v>
      </c>
      <c r="C18" s="46">
        <v>8000</v>
      </c>
      <c r="D18" s="47" t="s">
        <v>22</v>
      </c>
      <c r="E18" s="52" t="s">
        <v>394</v>
      </c>
      <c r="F18" s="46">
        <v>8000</v>
      </c>
      <c r="G18" s="52" t="s">
        <v>394</v>
      </c>
      <c r="H18" s="46">
        <v>8000</v>
      </c>
      <c r="I18" s="44" t="s">
        <v>23</v>
      </c>
      <c r="J18" s="49" t="s">
        <v>564</v>
      </c>
      <c r="K18" s="50" t="s">
        <v>33</v>
      </c>
      <c r="L18" s="51" t="s">
        <v>253</v>
      </c>
    </row>
    <row r="19" spans="1:12" ht="42" x14ac:dyDescent="0.6">
      <c r="A19" s="44">
        <v>13</v>
      </c>
      <c r="B19" s="45" t="s">
        <v>550</v>
      </c>
      <c r="C19" s="46">
        <v>8000</v>
      </c>
      <c r="D19" s="47" t="s">
        <v>22</v>
      </c>
      <c r="E19" s="52" t="s">
        <v>395</v>
      </c>
      <c r="F19" s="46">
        <v>8000</v>
      </c>
      <c r="G19" s="52" t="s">
        <v>395</v>
      </c>
      <c r="H19" s="46">
        <v>8000</v>
      </c>
      <c r="I19" s="44" t="s">
        <v>23</v>
      </c>
      <c r="J19" s="49" t="s">
        <v>565</v>
      </c>
      <c r="K19" s="50" t="s">
        <v>33</v>
      </c>
      <c r="L19" s="51" t="s">
        <v>253</v>
      </c>
    </row>
    <row r="20" spans="1:12" ht="42" x14ac:dyDescent="0.6">
      <c r="A20" s="44">
        <v>14</v>
      </c>
      <c r="B20" s="45" t="s">
        <v>551</v>
      </c>
      <c r="C20" s="46">
        <v>8000</v>
      </c>
      <c r="D20" s="47" t="s">
        <v>22</v>
      </c>
      <c r="E20" s="52" t="s">
        <v>396</v>
      </c>
      <c r="F20" s="46">
        <v>8000</v>
      </c>
      <c r="G20" s="52" t="s">
        <v>396</v>
      </c>
      <c r="H20" s="46">
        <v>8000</v>
      </c>
      <c r="I20" s="44" t="s">
        <v>23</v>
      </c>
      <c r="J20" s="49" t="s">
        <v>566</v>
      </c>
      <c r="K20" s="50" t="s">
        <v>33</v>
      </c>
      <c r="L20" s="51" t="s">
        <v>253</v>
      </c>
    </row>
    <row r="21" spans="1:12" ht="42" x14ac:dyDescent="0.6">
      <c r="A21" s="44">
        <v>15</v>
      </c>
      <c r="B21" s="45" t="s">
        <v>552</v>
      </c>
      <c r="C21" s="46">
        <v>8000</v>
      </c>
      <c r="D21" s="47" t="s">
        <v>22</v>
      </c>
      <c r="E21" s="52" t="s">
        <v>392</v>
      </c>
      <c r="F21" s="46">
        <v>8000</v>
      </c>
      <c r="G21" s="52" t="s">
        <v>392</v>
      </c>
      <c r="H21" s="46">
        <v>8000</v>
      </c>
      <c r="I21" s="44" t="s">
        <v>23</v>
      </c>
      <c r="J21" s="49" t="s">
        <v>567</v>
      </c>
      <c r="K21" s="50" t="s">
        <v>33</v>
      </c>
      <c r="L21" s="51" t="s">
        <v>253</v>
      </c>
    </row>
    <row r="22" spans="1:12" ht="42" x14ac:dyDescent="0.6">
      <c r="A22" s="44">
        <v>16</v>
      </c>
      <c r="B22" s="45" t="s">
        <v>553</v>
      </c>
      <c r="C22" s="46">
        <v>8000</v>
      </c>
      <c r="D22" s="47" t="s">
        <v>22</v>
      </c>
      <c r="E22" s="52" t="s">
        <v>386</v>
      </c>
      <c r="F22" s="46">
        <v>8000</v>
      </c>
      <c r="G22" s="52" t="s">
        <v>386</v>
      </c>
      <c r="H22" s="46">
        <v>8000</v>
      </c>
      <c r="I22" s="44" t="s">
        <v>23</v>
      </c>
      <c r="J22" s="49" t="s">
        <v>568</v>
      </c>
      <c r="K22" s="50" t="s">
        <v>33</v>
      </c>
      <c r="L22" s="51" t="s">
        <v>253</v>
      </c>
    </row>
    <row r="23" spans="1:12" ht="42" x14ac:dyDescent="0.6">
      <c r="A23" s="44">
        <v>17</v>
      </c>
      <c r="B23" s="45" t="s">
        <v>554</v>
      </c>
      <c r="C23" s="46">
        <v>8000</v>
      </c>
      <c r="D23" s="47" t="s">
        <v>22</v>
      </c>
      <c r="E23" s="52" t="s">
        <v>388</v>
      </c>
      <c r="F23" s="46">
        <v>8000</v>
      </c>
      <c r="G23" s="52" t="s">
        <v>388</v>
      </c>
      <c r="H23" s="46">
        <v>8000</v>
      </c>
      <c r="I23" s="44" t="s">
        <v>23</v>
      </c>
      <c r="J23" s="49" t="s">
        <v>569</v>
      </c>
      <c r="K23" s="50" t="s">
        <v>33</v>
      </c>
      <c r="L23" s="51" t="s">
        <v>253</v>
      </c>
    </row>
    <row r="24" spans="1:12" ht="42" x14ac:dyDescent="0.6">
      <c r="A24" s="44">
        <v>18</v>
      </c>
      <c r="B24" s="45" t="s">
        <v>554</v>
      </c>
      <c r="C24" s="46">
        <v>8000</v>
      </c>
      <c r="D24" s="47" t="s">
        <v>22</v>
      </c>
      <c r="E24" s="52" t="s">
        <v>389</v>
      </c>
      <c r="F24" s="46">
        <v>8000</v>
      </c>
      <c r="G24" s="52" t="s">
        <v>389</v>
      </c>
      <c r="H24" s="46">
        <v>8000</v>
      </c>
      <c r="I24" s="44" t="s">
        <v>23</v>
      </c>
      <c r="J24" s="49" t="s">
        <v>570</v>
      </c>
      <c r="K24" s="50" t="s">
        <v>33</v>
      </c>
      <c r="L24" s="51" t="s">
        <v>253</v>
      </c>
    </row>
    <row r="25" spans="1:12" ht="42" x14ac:dyDescent="0.6">
      <c r="A25" s="44">
        <v>19</v>
      </c>
      <c r="B25" s="45" t="s">
        <v>554</v>
      </c>
      <c r="C25" s="46">
        <v>8000</v>
      </c>
      <c r="D25" s="47" t="s">
        <v>22</v>
      </c>
      <c r="E25" s="52" t="s">
        <v>387</v>
      </c>
      <c r="F25" s="46">
        <v>8000</v>
      </c>
      <c r="G25" s="52" t="s">
        <v>387</v>
      </c>
      <c r="H25" s="46">
        <v>8000</v>
      </c>
      <c r="I25" s="44" t="s">
        <v>23</v>
      </c>
      <c r="J25" s="49" t="s">
        <v>571</v>
      </c>
      <c r="K25" s="50" t="s">
        <v>33</v>
      </c>
      <c r="L25" s="51" t="s">
        <v>253</v>
      </c>
    </row>
    <row r="26" spans="1:12" ht="42" x14ac:dyDescent="0.6">
      <c r="A26" s="44">
        <v>20</v>
      </c>
      <c r="B26" s="45" t="s">
        <v>555</v>
      </c>
      <c r="C26" s="46">
        <v>8000</v>
      </c>
      <c r="D26" s="47" t="s">
        <v>22</v>
      </c>
      <c r="E26" s="52" t="s">
        <v>390</v>
      </c>
      <c r="F26" s="46">
        <v>8000</v>
      </c>
      <c r="G26" s="52" t="s">
        <v>390</v>
      </c>
      <c r="H26" s="46">
        <v>8000</v>
      </c>
      <c r="I26" s="44" t="s">
        <v>23</v>
      </c>
      <c r="J26" s="49" t="s">
        <v>572</v>
      </c>
      <c r="K26" s="50" t="s">
        <v>33</v>
      </c>
      <c r="L26" s="51" t="s">
        <v>253</v>
      </c>
    </row>
    <row r="27" spans="1:12" ht="42" x14ac:dyDescent="0.6">
      <c r="A27" s="44">
        <v>21</v>
      </c>
      <c r="B27" s="45" t="s">
        <v>555</v>
      </c>
      <c r="C27" s="46">
        <v>8000</v>
      </c>
      <c r="D27" s="47" t="s">
        <v>22</v>
      </c>
      <c r="E27" s="52" t="s">
        <v>391</v>
      </c>
      <c r="F27" s="46">
        <v>8000</v>
      </c>
      <c r="G27" s="52" t="s">
        <v>391</v>
      </c>
      <c r="H27" s="46">
        <v>8000</v>
      </c>
      <c r="I27" s="44" t="s">
        <v>23</v>
      </c>
      <c r="J27" s="49" t="s">
        <v>573</v>
      </c>
      <c r="K27" s="50" t="s">
        <v>33</v>
      </c>
      <c r="L27" s="51" t="s">
        <v>253</v>
      </c>
    </row>
    <row r="28" spans="1:12" ht="63" x14ac:dyDescent="0.6">
      <c r="A28" s="55">
        <v>22</v>
      </c>
      <c r="B28" s="56" t="s">
        <v>835</v>
      </c>
      <c r="C28" s="57">
        <v>110000</v>
      </c>
      <c r="D28" s="62" t="s">
        <v>22</v>
      </c>
      <c r="E28" s="58" t="s">
        <v>369</v>
      </c>
      <c r="F28" s="57">
        <v>110000</v>
      </c>
      <c r="G28" s="58" t="s">
        <v>369</v>
      </c>
      <c r="H28" s="57">
        <v>110000</v>
      </c>
      <c r="I28" s="55" t="s">
        <v>23</v>
      </c>
      <c r="J28" s="59" t="s">
        <v>833</v>
      </c>
      <c r="K28" s="60" t="s">
        <v>33</v>
      </c>
      <c r="L28" s="61" t="s">
        <v>834</v>
      </c>
    </row>
  </sheetData>
  <mergeCells count="11">
    <mergeCell ref="J5:K5"/>
    <mergeCell ref="D1:E1"/>
    <mergeCell ref="J1:L1"/>
    <mergeCell ref="A4:A5"/>
    <mergeCell ref="B4:B5"/>
    <mergeCell ref="D4:D5"/>
    <mergeCell ref="E4:F4"/>
    <mergeCell ref="G4:H4"/>
    <mergeCell ref="J4:L4"/>
    <mergeCell ref="A2:L2"/>
    <mergeCell ref="A3:L3"/>
  </mergeCells>
  <phoneticPr fontId="1" type="noConversion"/>
  <pageMargins left="0.51181102362204722" right="0.31496062992125984" top="0.74803149606299213" bottom="0.74803149606299213" header="0" footer="0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4BFB1-9594-4DD7-B567-DCC8F3418942}">
  <sheetPr>
    <tabColor rgb="FF0000FF"/>
  </sheetPr>
  <dimension ref="A1:L42"/>
  <sheetViews>
    <sheetView topLeftCell="A34" zoomScaleNormal="100" workbookViewId="0">
      <selection activeCell="E39" sqref="E39"/>
    </sheetView>
  </sheetViews>
  <sheetFormatPr defaultColWidth="12.6640625" defaultRowHeight="21" x14ac:dyDescent="0.6"/>
  <cols>
    <col min="1" max="1" width="4.88671875" style="31" customWidth="1"/>
    <col min="2" max="2" width="32.33203125" style="31" customWidth="1"/>
    <col min="3" max="3" width="13.109375" style="31" customWidth="1"/>
    <col min="4" max="4" width="10.44140625" style="31" customWidth="1"/>
    <col min="5" max="5" width="23.88671875" style="31" bestFit="1" customWidth="1"/>
    <col min="6" max="6" width="12.33203125" style="31" customWidth="1"/>
    <col min="7" max="7" width="23.88671875" style="31" bestFit="1" customWidth="1"/>
    <col min="8" max="8" width="14.109375" style="31" customWidth="1"/>
    <col min="9" max="9" width="20.6640625" style="31" customWidth="1"/>
    <col min="10" max="10" width="5.77734375" style="34" bestFit="1" customWidth="1"/>
    <col min="11" max="11" width="3.5546875" style="35" customWidth="1"/>
    <col min="12" max="12" width="7.5546875" style="31" bestFit="1" customWidth="1"/>
    <col min="13" max="16384" width="12.6640625" style="31"/>
  </cols>
  <sheetData>
    <row r="1" spans="1:12" x14ac:dyDescent="0.6">
      <c r="A1" s="3"/>
      <c r="B1" s="4" t="s">
        <v>0</v>
      </c>
      <c r="C1" s="5">
        <f>C6</f>
        <v>1383061</v>
      </c>
      <c r="D1" s="119" t="s">
        <v>1</v>
      </c>
      <c r="E1" s="120"/>
      <c r="F1" s="6">
        <f>H6</f>
        <v>1346061</v>
      </c>
      <c r="G1" s="7" t="s">
        <v>2</v>
      </c>
      <c r="H1" s="7">
        <f>C1-F1</f>
        <v>37000</v>
      </c>
      <c r="I1" s="8"/>
      <c r="J1" s="121" t="s">
        <v>3</v>
      </c>
      <c r="K1" s="121"/>
      <c r="L1" s="120"/>
    </row>
    <row r="2" spans="1:12" x14ac:dyDescent="0.6">
      <c r="A2" s="130" t="s">
        <v>68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6">
      <c r="A3" s="131" t="s">
        <v>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 x14ac:dyDescent="0.6">
      <c r="A4" s="122" t="s">
        <v>5</v>
      </c>
      <c r="B4" s="124" t="s">
        <v>6</v>
      </c>
      <c r="C4" s="9" t="s">
        <v>7</v>
      </c>
      <c r="D4" s="122" t="s">
        <v>8</v>
      </c>
      <c r="E4" s="125" t="s">
        <v>9</v>
      </c>
      <c r="F4" s="126"/>
      <c r="G4" s="125" t="s">
        <v>10</v>
      </c>
      <c r="H4" s="126"/>
      <c r="I4" s="10" t="s">
        <v>11</v>
      </c>
      <c r="J4" s="127" t="s">
        <v>12</v>
      </c>
      <c r="K4" s="128"/>
      <c r="L4" s="129"/>
    </row>
    <row r="5" spans="1:12" x14ac:dyDescent="0.6">
      <c r="A5" s="123"/>
      <c r="B5" s="123"/>
      <c r="C5" s="11" t="s">
        <v>13</v>
      </c>
      <c r="D5" s="123"/>
      <c r="E5" s="12" t="s">
        <v>14</v>
      </c>
      <c r="F5" s="11" t="s">
        <v>15</v>
      </c>
      <c r="G5" s="11" t="s">
        <v>16</v>
      </c>
      <c r="H5" s="11" t="s">
        <v>17</v>
      </c>
      <c r="I5" s="13" t="s">
        <v>18</v>
      </c>
      <c r="J5" s="117" t="s">
        <v>19</v>
      </c>
      <c r="K5" s="118"/>
      <c r="L5" s="14" t="s">
        <v>20</v>
      </c>
    </row>
    <row r="6" spans="1:12" x14ac:dyDescent="0.6">
      <c r="A6" s="15"/>
      <c r="B6" s="16" t="s">
        <v>21</v>
      </c>
      <c r="C6" s="17">
        <f>SUM(C7:C42)</f>
        <v>1383061</v>
      </c>
      <c r="D6" s="18"/>
      <c r="E6" s="18"/>
      <c r="F6" s="18"/>
      <c r="G6" s="18"/>
      <c r="H6" s="17">
        <f>SUM(H7:H42)</f>
        <v>1346061</v>
      </c>
      <c r="I6" s="15"/>
      <c r="J6" s="19"/>
      <c r="K6" s="20"/>
      <c r="L6" s="21"/>
    </row>
    <row r="7" spans="1:12" x14ac:dyDescent="0.6">
      <c r="A7" s="36">
        <v>1</v>
      </c>
      <c r="B7" s="37" t="s">
        <v>94</v>
      </c>
      <c r="C7" s="38">
        <v>23000</v>
      </c>
      <c r="D7" s="39" t="s">
        <v>22</v>
      </c>
      <c r="E7" s="40" t="s">
        <v>27</v>
      </c>
      <c r="F7" s="38">
        <v>23000</v>
      </c>
      <c r="G7" s="40" t="s">
        <v>27</v>
      </c>
      <c r="H7" s="38">
        <v>23000</v>
      </c>
      <c r="I7" s="36" t="s">
        <v>23</v>
      </c>
      <c r="J7" s="41" t="s">
        <v>89</v>
      </c>
      <c r="K7" s="42" t="s">
        <v>33</v>
      </c>
      <c r="L7" s="43" t="s">
        <v>93</v>
      </c>
    </row>
    <row r="8" spans="1:12" x14ac:dyDescent="0.6">
      <c r="A8" s="44">
        <v>2</v>
      </c>
      <c r="B8" s="45" t="s">
        <v>95</v>
      </c>
      <c r="C8" s="46">
        <v>10000</v>
      </c>
      <c r="D8" s="47" t="s">
        <v>22</v>
      </c>
      <c r="E8" s="48" t="s">
        <v>27</v>
      </c>
      <c r="F8" s="46">
        <v>10000</v>
      </c>
      <c r="G8" s="48" t="s">
        <v>27</v>
      </c>
      <c r="H8" s="46">
        <v>10000</v>
      </c>
      <c r="I8" s="44" t="s">
        <v>23</v>
      </c>
      <c r="J8" s="49" t="s">
        <v>96</v>
      </c>
      <c r="K8" s="50" t="s">
        <v>33</v>
      </c>
      <c r="L8" s="51" t="s">
        <v>100</v>
      </c>
    </row>
    <row r="9" spans="1:12" x14ac:dyDescent="0.6">
      <c r="A9" s="44">
        <v>3</v>
      </c>
      <c r="B9" s="45" t="s">
        <v>82</v>
      </c>
      <c r="C9" s="46">
        <v>10000</v>
      </c>
      <c r="D9" s="47" t="s">
        <v>22</v>
      </c>
      <c r="E9" s="48" t="s">
        <v>27</v>
      </c>
      <c r="F9" s="46">
        <v>10000</v>
      </c>
      <c r="G9" s="48" t="s">
        <v>27</v>
      </c>
      <c r="H9" s="46">
        <v>10000</v>
      </c>
      <c r="I9" s="44" t="s">
        <v>23</v>
      </c>
      <c r="J9" s="49" t="s">
        <v>97</v>
      </c>
      <c r="K9" s="50" t="s">
        <v>33</v>
      </c>
      <c r="L9" s="51" t="s">
        <v>100</v>
      </c>
    </row>
    <row r="10" spans="1:12" x14ac:dyDescent="0.6">
      <c r="A10" s="44">
        <v>4</v>
      </c>
      <c r="B10" s="45" t="s">
        <v>101</v>
      </c>
      <c r="C10" s="46">
        <v>24000</v>
      </c>
      <c r="D10" s="47" t="s">
        <v>22</v>
      </c>
      <c r="E10" s="48" t="s">
        <v>27</v>
      </c>
      <c r="F10" s="46">
        <v>24000</v>
      </c>
      <c r="G10" s="48" t="s">
        <v>27</v>
      </c>
      <c r="H10" s="46">
        <v>24000</v>
      </c>
      <c r="I10" s="44" t="s">
        <v>23</v>
      </c>
      <c r="J10" s="49" t="s">
        <v>98</v>
      </c>
      <c r="K10" s="50" t="s">
        <v>33</v>
      </c>
      <c r="L10" s="53" t="s">
        <v>102</v>
      </c>
    </row>
    <row r="11" spans="1:12" x14ac:dyDescent="0.6">
      <c r="A11" s="44">
        <v>5</v>
      </c>
      <c r="B11" s="45" t="s">
        <v>103</v>
      </c>
      <c r="C11" s="46">
        <v>16321</v>
      </c>
      <c r="D11" s="47" t="s">
        <v>22</v>
      </c>
      <c r="E11" s="48" t="s">
        <v>30</v>
      </c>
      <c r="F11" s="46">
        <v>16321</v>
      </c>
      <c r="G11" s="48" t="s">
        <v>30</v>
      </c>
      <c r="H11" s="46">
        <v>16321</v>
      </c>
      <c r="I11" s="44" t="s">
        <v>23</v>
      </c>
      <c r="J11" s="49" t="s">
        <v>99</v>
      </c>
      <c r="K11" s="50" t="s">
        <v>33</v>
      </c>
      <c r="L11" s="53" t="s">
        <v>102</v>
      </c>
    </row>
    <row r="12" spans="1:12" ht="42" x14ac:dyDescent="0.6">
      <c r="A12" s="44">
        <v>6</v>
      </c>
      <c r="B12" s="45" t="s">
        <v>266</v>
      </c>
      <c r="C12" s="46">
        <v>30000</v>
      </c>
      <c r="D12" s="47" t="s">
        <v>22</v>
      </c>
      <c r="E12" s="52" t="s">
        <v>196</v>
      </c>
      <c r="F12" s="46">
        <v>30000</v>
      </c>
      <c r="G12" s="52" t="s">
        <v>196</v>
      </c>
      <c r="H12" s="46">
        <v>30000</v>
      </c>
      <c r="I12" s="44" t="s">
        <v>23</v>
      </c>
      <c r="J12" s="49" t="s">
        <v>256</v>
      </c>
      <c r="K12" s="50" t="s">
        <v>33</v>
      </c>
      <c r="L12" s="51" t="s">
        <v>93</v>
      </c>
    </row>
    <row r="13" spans="1:12" x14ac:dyDescent="0.6">
      <c r="A13" s="44">
        <v>7</v>
      </c>
      <c r="B13" s="45" t="s">
        <v>267</v>
      </c>
      <c r="C13" s="46">
        <v>15990</v>
      </c>
      <c r="D13" s="47" t="s">
        <v>22</v>
      </c>
      <c r="E13" s="48" t="s">
        <v>27</v>
      </c>
      <c r="F13" s="46">
        <v>15990</v>
      </c>
      <c r="G13" s="48" t="s">
        <v>27</v>
      </c>
      <c r="H13" s="46">
        <v>15990</v>
      </c>
      <c r="I13" s="44" t="s">
        <v>23</v>
      </c>
      <c r="J13" s="49" t="s">
        <v>257</v>
      </c>
      <c r="K13" s="50" t="s">
        <v>33</v>
      </c>
      <c r="L13" s="51" t="s">
        <v>264</v>
      </c>
    </row>
    <row r="14" spans="1:12" x14ac:dyDescent="0.6">
      <c r="A14" s="44">
        <v>8</v>
      </c>
      <c r="B14" s="45" t="s">
        <v>268</v>
      </c>
      <c r="C14" s="46">
        <v>4750</v>
      </c>
      <c r="D14" s="47" t="s">
        <v>22</v>
      </c>
      <c r="E14" s="48" t="s">
        <v>27</v>
      </c>
      <c r="F14" s="46">
        <v>4750</v>
      </c>
      <c r="G14" s="48" t="s">
        <v>27</v>
      </c>
      <c r="H14" s="46">
        <v>4750</v>
      </c>
      <c r="I14" s="44" t="s">
        <v>23</v>
      </c>
      <c r="J14" s="49" t="s">
        <v>258</v>
      </c>
      <c r="K14" s="50" t="s">
        <v>33</v>
      </c>
      <c r="L14" s="51" t="s">
        <v>264</v>
      </c>
    </row>
    <row r="15" spans="1:12" ht="42" x14ac:dyDescent="0.6">
      <c r="A15" s="44">
        <v>9</v>
      </c>
      <c r="B15" s="45" t="s">
        <v>269</v>
      </c>
      <c r="C15" s="46">
        <v>30000</v>
      </c>
      <c r="D15" s="47" t="s">
        <v>22</v>
      </c>
      <c r="E15" s="48" t="s">
        <v>27</v>
      </c>
      <c r="F15" s="46">
        <v>30000</v>
      </c>
      <c r="G15" s="48" t="s">
        <v>27</v>
      </c>
      <c r="H15" s="46">
        <v>30000</v>
      </c>
      <c r="I15" s="44" t="s">
        <v>23</v>
      </c>
      <c r="J15" s="49" t="s">
        <v>259</v>
      </c>
      <c r="K15" s="50" t="s">
        <v>33</v>
      </c>
      <c r="L15" s="51" t="s">
        <v>265</v>
      </c>
    </row>
    <row r="16" spans="1:12" ht="42" x14ac:dyDescent="0.6">
      <c r="A16" s="44">
        <v>10</v>
      </c>
      <c r="B16" s="45" t="s">
        <v>270</v>
      </c>
      <c r="C16" s="46">
        <v>30000</v>
      </c>
      <c r="D16" s="47" t="s">
        <v>22</v>
      </c>
      <c r="E16" s="48" t="s">
        <v>27</v>
      </c>
      <c r="F16" s="46">
        <v>30000</v>
      </c>
      <c r="G16" s="48" t="s">
        <v>27</v>
      </c>
      <c r="H16" s="46">
        <v>30000</v>
      </c>
      <c r="I16" s="44" t="s">
        <v>23</v>
      </c>
      <c r="J16" s="49" t="s">
        <v>260</v>
      </c>
      <c r="K16" s="50" t="s">
        <v>33</v>
      </c>
      <c r="L16" s="51" t="s">
        <v>265</v>
      </c>
    </row>
    <row r="17" spans="1:12" ht="42" x14ac:dyDescent="0.6">
      <c r="A17" s="44">
        <v>11</v>
      </c>
      <c r="B17" s="45" t="s">
        <v>271</v>
      </c>
      <c r="C17" s="46">
        <v>30000</v>
      </c>
      <c r="D17" s="47" t="s">
        <v>22</v>
      </c>
      <c r="E17" s="48" t="s">
        <v>27</v>
      </c>
      <c r="F17" s="46">
        <v>30000</v>
      </c>
      <c r="G17" s="48" t="s">
        <v>27</v>
      </c>
      <c r="H17" s="46">
        <v>30000</v>
      </c>
      <c r="I17" s="44" t="s">
        <v>23</v>
      </c>
      <c r="J17" s="49" t="s">
        <v>261</v>
      </c>
      <c r="K17" s="50" t="s">
        <v>33</v>
      </c>
      <c r="L17" s="51" t="s">
        <v>265</v>
      </c>
    </row>
    <row r="18" spans="1:12" x14ac:dyDescent="0.6">
      <c r="A18" s="44">
        <v>12</v>
      </c>
      <c r="B18" s="45" t="s">
        <v>272</v>
      </c>
      <c r="C18" s="46">
        <v>40000</v>
      </c>
      <c r="D18" s="47" t="s">
        <v>22</v>
      </c>
      <c r="E18" s="52" t="s">
        <v>196</v>
      </c>
      <c r="F18" s="46">
        <v>40000</v>
      </c>
      <c r="G18" s="52" t="s">
        <v>196</v>
      </c>
      <c r="H18" s="46">
        <v>40000</v>
      </c>
      <c r="I18" s="44" t="s">
        <v>23</v>
      </c>
      <c r="J18" s="49" t="s">
        <v>262</v>
      </c>
      <c r="K18" s="50" t="s">
        <v>33</v>
      </c>
      <c r="L18" s="51" t="s">
        <v>265</v>
      </c>
    </row>
    <row r="19" spans="1:12" ht="42" x14ac:dyDescent="0.6">
      <c r="A19" s="44">
        <v>13</v>
      </c>
      <c r="B19" s="45" t="s">
        <v>273</v>
      </c>
      <c r="C19" s="46">
        <v>20000</v>
      </c>
      <c r="D19" s="47" t="s">
        <v>22</v>
      </c>
      <c r="E19" s="52" t="s">
        <v>196</v>
      </c>
      <c r="F19" s="46">
        <v>20000</v>
      </c>
      <c r="G19" s="52" t="s">
        <v>196</v>
      </c>
      <c r="H19" s="46">
        <v>20000</v>
      </c>
      <c r="I19" s="44" t="s">
        <v>23</v>
      </c>
      <c r="J19" s="49" t="s">
        <v>263</v>
      </c>
      <c r="K19" s="50" t="s">
        <v>33</v>
      </c>
      <c r="L19" s="51" t="s">
        <v>265</v>
      </c>
    </row>
    <row r="20" spans="1:12" ht="42" x14ac:dyDescent="0.6">
      <c r="A20" s="44">
        <v>14</v>
      </c>
      <c r="B20" s="45" t="s">
        <v>574</v>
      </c>
      <c r="C20" s="46">
        <v>8000</v>
      </c>
      <c r="D20" s="47" t="s">
        <v>22</v>
      </c>
      <c r="E20" s="52" t="s">
        <v>401</v>
      </c>
      <c r="F20" s="46">
        <v>8000</v>
      </c>
      <c r="G20" s="52" t="s">
        <v>401</v>
      </c>
      <c r="H20" s="46">
        <v>8000</v>
      </c>
      <c r="I20" s="44" t="s">
        <v>23</v>
      </c>
      <c r="J20" s="49" t="s">
        <v>586</v>
      </c>
      <c r="K20" s="50" t="s">
        <v>33</v>
      </c>
      <c r="L20" s="51" t="s">
        <v>606</v>
      </c>
    </row>
    <row r="21" spans="1:12" ht="42" x14ac:dyDescent="0.6">
      <c r="A21" s="44">
        <v>15</v>
      </c>
      <c r="B21" s="45" t="s">
        <v>575</v>
      </c>
      <c r="C21" s="46">
        <v>8000</v>
      </c>
      <c r="D21" s="47" t="s">
        <v>22</v>
      </c>
      <c r="E21" s="52" t="s">
        <v>400</v>
      </c>
      <c r="F21" s="46">
        <v>8000</v>
      </c>
      <c r="G21" s="52" t="s">
        <v>400</v>
      </c>
      <c r="H21" s="46">
        <v>8000</v>
      </c>
      <c r="I21" s="44" t="s">
        <v>23</v>
      </c>
      <c r="J21" s="49" t="s">
        <v>587</v>
      </c>
      <c r="K21" s="50" t="s">
        <v>33</v>
      </c>
      <c r="L21" s="51" t="s">
        <v>606</v>
      </c>
    </row>
    <row r="22" spans="1:12" ht="42" x14ac:dyDescent="0.6">
      <c r="A22" s="44">
        <v>16</v>
      </c>
      <c r="B22" s="45" t="s">
        <v>576</v>
      </c>
      <c r="C22" s="46">
        <v>8000</v>
      </c>
      <c r="D22" s="47" t="s">
        <v>22</v>
      </c>
      <c r="E22" s="52" t="s">
        <v>420</v>
      </c>
      <c r="F22" s="46">
        <v>8000</v>
      </c>
      <c r="G22" s="52" t="s">
        <v>420</v>
      </c>
      <c r="H22" s="46">
        <v>8000</v>
      </c>
      <c r="I22" s="44" t="s">
        <v>23</v>
      </c>
      <c r="J22" s="49" t="s">
        <v>588</v>
      </c>
      <c r="K22" s="50" t="s">
        <v>33</v>
      </c>
      <c r="L22" s="51" t="s">
        <v>606</v>
      </c>
    </row>
    <row r="23" spans="1:12" ht="42" x14ac:dyDescent="0.6">
      <c r="A23" s="44">
        <v>17</v>
      </c>
      <c r="B23" s="45" t="s">
        <v>577</v>
      </c>
      <c r="C23" s="46">
        <v>8000</v>
      </c>
      <c r="D23" s="47" t="s">
        <v>22</v>
      </c>
      <c r="E23" s="52" t="s">
        <v>399</v>
      </c>
      <c r="F23" s="46">
        <v>8000</v>
      </c>
      <c r="G23" s="52" t="s">
        <v>399</v>
      </c>
      <c r="H23" s="46">
        <v>8000</v>
      </c>
      <c r="I23" s="44" t="s">
        <v>23</v>
      </c>
      <c r="J23" s="49" t="s">
        <v>589</v>
      </c>
      <c r="K23" s="50" t="s">
        <v>33</v>
      </c>
      <c r="L23" s="51" t="s">
        <v>606</v>
      </c>
    </row>
    <row r="24" spans="1:12" ht="42" x14ac:dyDescent="0.6">
      <c r="A24" s="44">
        <v>18</v>
      </c>
      <c r="B24" s="45" t="s">
        <v>578</v>
      </c>
      <c r="C24" s="46">
        <v>8000</v>
      </c>
      <c r="D24" s="47" t="s">
        <v>22</v>
      </c>
      <c r="E24" s="52" t="s">
        <v>397</v>
      </c>
      <c r="F24" s="46">
        <v>8000</v>
      </c>
      <c r="G24" s="52" t="s">
        <v>397</v>
      </c>
      <c r="H24" s="46">
        <v>8000</v>
      </c>
      <c r="I24" s="44" t="s">
        <v>23</v>
      </c>
      <c r="J24" s="49" t="s">
        <v>590</v>
      </c>
      <c r="K24" s="50" t="s">
        <v>33</v>
      </c>
      <c r="L24" s="51" t="s">
        <v>606</v>
      </c>
    </row>
    <row r="25" spans="1:12" ht="42" x14ac:dyDescent="0.6">
      <c r="A25" s="44">
        <v>19</v>
      </c>
      <c r="B25" s="45" t="s">
        <v>579</v>
      </c>
      <c r="C25" s="46">
        <v>8000</v>
      </c>
      <c r="D25" s="47" t="s">
        <v>22</v>
      </c>
      <c r="E25" s="52" t="s">
        <v>383</v>
      </c>
      <c r="F25" s="46">
        <v>8000</v>
      </c>
      <c r="G25" s="52" t="s">
        <v>383</v>
      </c>
      <c r="H25" s="46">
        <v>8000</v>
      </c>
      <c r="I25" s="44" t="s">
        <v>23</v>
      </c>
      <c r="J25" s="49" t="s">
        <v>591</v>
      </c>
      <c r="K25" s="50" t="s">
        <v>33</v>
      </c>
      <c r="L25" s="51" t="s">
        <v>606</v>
      </c>
    </row>
    <row r="26" spans="1:12" ht="42" x14ac:dyDescent="0.6">
      <c r="A26" s="44">
        <v>20</v>
      </c>
      <c r="B26" s="45" t="s">
        <v>579</v>
      </c>
      <c r="C26" s="46">
        <v>8000</v>
      </c>
      <c r="D26" s="47" t="s">
        <v>22</v>
      </c>
      <c r="E26" s="52" t="s">
        <v>604</v>
      </c>
      <c r="F26" s="46">
        <v>8000</v>
      </c>
      <c r="G26" s="52" t="s">
        <v>604</v>
      </c>
      <c r="H26" s="46">
        <v>8000</v>
      </c>
      <c r="I26" s="44" t="s">
        <v>23</v>
      </c>
      <c r="J26" s="49" t="s">
        <v>592</v>
      </c>
      <c r="K26" s="50" t="s">
        <v>33</v>
      </c>
      <c r="L26" s="51" t="s">
        <v>606</v>
      </c>
    </row>
    <row r="27" spans="1:12" ht="42" x14ac:dyDescent="0.6">
      <c r="A27" s="44">
        <v>21</v>
      </c>
      <c r="B27" s="45" t="s">
        <v>579</v>
      </c>
      <c r="C27" s="46">
        <v>8000</v>
      </c>
      <c r="D27" s="47" t="s">
        <v>22</v>
      </c>
      <c r="E27" s="52" t="s">
        <v>385</v>
      </c>
      <c r="F27" s="46">
        <v>8000</v>
      </c>
      <c r="G27" s="52" t="s">
        <v>385</v>
      </c>
      <c r="H27" s="46">
        <v>8000</v>
      </c>
      <c r="I27" s="44" t="s">
        <v>23</v>
      </c>
      <c r="J27" s="49" t="s">
        <v>593</v>
      </c>
      <c r="K27" s="50" t="s">
        <v>33</v>
      </c>
      <c r="L27" s="51" t="s">
        <v>606</v>
      </c>
    </row>
    <row r="28" spans="1:12" ht="42" x14ac:dyDescent="0.6">
      <c r="A28" s="44">
        <v>22</v>
      </c>
      <c r="B28" s="45" t="s">
        <v>580</v>
      </c>
      <c r="C28" s="46">
        <v>8000</v>
      </c>
      <c r="D28" s="47" t="s">
        <v>22</v>
      </c>
      <c r="E28" s="52" t="s">
        <v>605</v>
      </c>
      <c r="F28" s="46">
        <v>8000</v>
      </c>
      <c r="G28" s="52" t="s">
        <v>605</v>
      </c>
      <c r="H28" s="46">
        <v>8000</v>
      </c>
      <c r="I28" s="44" t="s">
        <v>23</v>
      </c>
      <c r="J28" s="49" t="s">
        <v>594</v>
      </c>
      <c r="K28" s="50" t="s">
        <v>33</v>
      </c>
      <c r="L28" s="51" t="s">
        <v>606</v>
      </c>
    </row>
    <row r="29" spans="1:12" ht="42" x14ac:dyDescent="0.6">
      <c r="A29" s="44">
        <v>23</v>
      </c>
      <c r="B29" s="45" t="s">
        <v>580</v>
      </c>
      <c r="C29" s="46">
        <v>8000</v>
      </c>
      <c r="D29" s="47" t="s">
        <v>22</v>
      </c>
      <c r="E29" s="52" t="s">
        <v>395</v>
      </c>
      <c r="F29" s="46">
        <v>8000</v>
      </c>
      <c r="G29" s="52" t="s">
        <v>395</v>
      </c>
      <c r="H29" s="46">
        <v>8000</v>
      </c>
      <c r="I29" s="44" t="s">
        <v>23</v>
      </c>
      <c r="J29" s="49" t="s">
        <v>595</v>
      </c>
      <c r="K29" s="50" t="s">
        <v>33</v>
      </c>
      <c r="L29" s="51" t="s">
        <v>606</v>
      </c>
    </row>
    <row r="30" spans="1:12" ht="42" x14ac:dyDescent="0.6">
      <c r="A30" s="44">
        <v>24</v>
      </c>
      <c r="B30" s="45" t="s">
        <v>581</v>
      </c>
      <c r="C30" s="46">
        <v>8000</v>
      </c>
      <c r="D30" s="47" t="s">
        <v>22</v>
      </c>
      <c r="E30" s="52" t="s">
        <v>396</v>
      </c>
      <c r="F30" s="46">
        <v>8000</v>
      </c>
      <c r="G30" s="52" t="s">
        <v>396</v>
      </c>
      <c r="H30" s="46">
        <v>8000</v>
      </c>
      <c r="I30" s="44" t="s">
        <v>23</v>
      </c>
      <c r="J30" s="49" t="s">
        <v>596</v>
      </c>
      <c r="K30" s="50" t="s">
        <v>33</v>
      </c>
      <c r="L30" s="51" t="s">
        <v>606</v>
      </c>
    </row>
    <row r="31" spans="1:12" ht="42" x14ac:dyDescent="0.6">
      <c r="A31" s="44">
        <v>25</v>
      </c>
      <c r="B31" s="45" t="s">
        <v>582</v>
      </c>
      <c r="C31" s="46">
        <v>8000</v>
      </c>
      <c r="D31" s="47" t="s">
        <v>22</v>
      </c>
      <c r="E31" s="52" t="s">
        <v>392</v>
      </c>
      <c r="F31" s="46">
        <v>8000</v>
      </c>
      <c r="G31" s="52" t="s">
        <v>392</v>
      </c>
      <c r="H31" s="46">
        <v>8000</v>
      </c>
      <c r="I31" s="44" t="s">
        <v>23</v>
      </c>
      <c r="J31" s="49" t="s">
        <v>597</v>
      </c>
      <c r="K31" s="50" t="s">
        <v>33</v>
      </c>
      <c r="L31" s="51" t="s">
        <v>606</v>
      </c>
    </row>
    <row r="32" spans="1:12" ht="42" x14ac:dyDescent="0.6">
      <c r="A32" s="44">
        <v>26</v>
      </c>
      <c r="B32" s="45" t="s">
        <v>583</v>
      </c>
      <c r="C32" s="46">
        <v>8000</v>
      </c>
      <c r="D32" s="47" t="s">
        <v>22</v>
      </c>
      <c r="E32" s="52" t="s">
        <v>386</v>
      </c>
      <c r="F32" s="46">
        <v>8000</v>
      </c>
      <c r="G32" s="52" t="s">
        <v>386</v>
      </c>
      <c r="H32" s="46">
        <v>8000</v>
      </c>
      <c r="I32" s="44" t="s">
        <v>23</v>
      </c>
      <c r="J32" s="49" t="s">
        <v>598</v>
      </c>
      <c r="K32" s="50" t="s">
        <v>33</v>
      </c>
      <c r="L32" s="51" t="s">
        <v>606</v>
      </c>
    </row>
    <row r="33" spans="1:12" ht="42" x14ac:dyDescent="0.6">
      <c r="A33" s="44">
        <v>27</v>
      </c>
      <c r="B33" s="45" t="s">
        <v>584</v>
      </c>
      <c r="C33" s="46">
        <v>8000</v>
      </c>
      <c r="D33" s="47" t="s">
        <v>22</v>
      </c>
      <c r="E33" s="52" t="s">
        <v>388</v>
      </c>
      <c r="F33" s="46">
        <v>8000</v>
      </c>
      <c r="G33" s="52" t="s">
        <v>388</v>
      </c>
      <c r="H33" s="46">
        <v>8000</v>
      </c>
      <c r="I33" s="44" t="s">
        <v>23</v>
      </c>
      <c r="J33" s="49" t="s">
        <v>599</v>
      </c>
      <c r="K33" s="50" t="s">
        <v>33</v>
      </c>
      <c r="L33" s="51" t="s">
        <v>606</v>
      </c>
    </row>
    <row r="34" spans="1:12" ht="42" x14ac:dyDescent="0.6">
      <c r="A34" s="44">
        <v>28</v>
      </c>
      <c r="B34" s="45" t="s">
        <v>584</v>
      </c>
      <c r="C34" s="46">
        <v>8000</v>
      </c>
      <c r="D34" s="47" t="s">
        <v>22</v>
      </c>
      <c r="E34" s="52" t="s">
        <v>389</v>
      </c>
      <c r="F34" s="46">
        <v>8000</v>
      </c>
      <c r="G34" s="52" t="s">
        <v>389</v>
      </c>
      <c r="H34" s="46">
        <v>8000</v>
      </c>
      <c r="I34" s="44" t="s">
        <v>23</v>
      </c>
      <c r="J34" s="49" t="s">
        <v>600</v>
      </c>
      <c r="K34" s="50" t="s">
        <v>33</v>
      </c>
      <c r="L34" s="51" t="s">
        <v>606</v>
      </c>
    </row>
    <row r="35" spans="1:12" ht="42" x14ac:dyDescent="0.6">
      <c r="A35" s="44">
        <v>29</v>
      </c>
      <c r="B35" s="45" t="s">
        <v>584</v>
      </c>
      <c r="C35" s="46">
        <v>8000</v>
      </c>
      <c r="D35" s="47" t="s">
        <v>22</v>
      </c>
      <c r="E35" s="52" t="s">
        <v>387</v>
      </c>
      <c r="F35" s="46">
        <v>8000</v>
      </c>
      <c r="G35" s="52" t="s">
        <v>387</v>
      </c>
      <c r="H35" s="46">
        <v>8000</v>
      </c>
      <c r="I35" s="44" t="s">
        <v>23</v>
      </c>
      <c r="J35" s="49" t="s">
        <v>601</v>
      </c>
      <c r="K35" s="50" t="s">
        <v>33</v>
      </c>
      <c r="L35" s="51" t="s">
        <v>606</v>
      </c>
    </row>
    <row r="36" spans="1:12" ht="42" x14ac:dyDescent="0.6">
      <c r="A36" s="44">
        <v>30</v>
      </c>
      <c r="B36" s="45" t="s">
        <v>585</v>
      </c>
      <c r="C36" s="46">
        <v>8000</v>
      </c>
      <c r="D36" s="47" t="s">
        <v>22</v>
      </c>
      <c r="E36" s="52" t="s">
        <v>390</v>
      </c>
      <c r="F36" s="46">
        <v>8000</v>
      </c>
      <c r="G36" s="52" t="s">
        <v>390</v>
      </c>
      <c r="H36" s="46">
        <v>8000</v>
      </c>
      <c r="I36" s="44" t="s">
        <v>23</v>
      </c>
      <c r="J36" s="49" t="s">
        <v>602</v>
      </c>
      <c r="K36" s="50" t="s">
        <v>33</v>
      </c>
      <c r="L36" s="51" t="s">
        <v>606</v>
      </c>
    </row>
    <row r="37" spans="1:12" ht="42" x14ac:dyDescent="0.6">
      <c r="A37" s="44">
        <v>31</v>
      </c>
      <c r="B37" s="45" t="s">
        <v>585</v>
      </c>
      <c r="C37" s="46">
        <v>8000</v>
      </c>
      <c r="D37" s="47" t="s">
        <v>22</v>
      </c>
      <c r="E37" s="52" t="s">
        <v>391</v>
      </c>
      <c r="F37" s="46">
        <v>8000</v>
      </c>
      <c r="G37" s="52" t="s">
        <v>391</v>
      </c>
      <c r="H37" s="46">
        <v>8000</v>
      </c>
      <c r="I37" s="44" t="s">
        <v>23</v>
      </c>
      <c r="J37" s="49" t="s">
        <v>603</v>
      </c>
      <c r="K37" s="50" t="s">
        <v>33</v>
      </c>
      <c r="L37" s="51" t="s">
        <v>606</v>
      </c>
    </row>
    <row r="38" spans="1:12" ht="42" x14ac:dyDescent="0.6">
      <c r="A38" s="44">
        <v>32</v>
      </c>
      <c r="B38" s="45" t="s">
        <v>579</v>
      </c>
      <c r="C38" s="46">
        <v>8000</v>
      </c>
      <c r="D38" s="47" t="s">
        <v>22</v>
      </c>
      <c r="E38" s="52" t="s">
        <v>637</v>
      </c>
      <c r="F38" s="46">
        <v>8000</v>
      </c>
      <c r="G38" s="52" t="s">
        <v>637</v>
      </c>
      <c r="H38" s="46">
        <v>8000</v>
      </c>
      <c r="I38" s="44" t="s">
        <v>23</v>
      </c>
      <c r="J38" s="49" t="s">
        <v>638</v>
      </c>
      <c r="K38" s="50" t="s">
        <v>33</v>
      </c>
      <c r="L38" s="51" t="s">
        <v>606</v>
      </c>
    </row>
    <row r="39" spans="1:12" ht="32.4" customHeight="1" x14ac:dyDescent="0.6">
      <c r="A39" s="63">
        <v>33</v>
      </c>
      <c r="B39" s="134" t="s">
        <v>840</v>
      </c>
      <c r="C39" s="143">
        <v>837000</v>
      </c>
      <c r="D39" s="147" t="s">
        <v>812</v>
      </c>
      <c r="E39" s="52" t="s">
        <v>839</v>
      </c>
      <c r="F39" s="46">
        <v>699999</v>
      </c>
      <c r="G39" s="141" t="s">
        <v>814</v>
      </c>
      <c r="H39" s="143">
        <v>800000</v>
      </c>
      <c r="I39" s="145" t="s">
        <v>841</v>
      </c>
      <c r="J39" s="149" t="s">
        <v>836</v>
      </c>
      <c r="K39" s="137" t="s">
        <v>33</v>
      </c>
      <c r="L39" s="139" t="s">
        <v>838</v>
      </c>
    </row>
    <row r="40" spans="1:12" ht="33.6" customHeight="1" x14ac:dyDescent="0.6">
      <c r="A40" s="85"/>
      <c r="B40" s="136"/>
      <c r="C40" s="144"/>
      <c r="D40" s="148"/>
      <c r="E40" s="52" t="s">
        <v>814</v>
      </c>
      <c r="F40" s="46">
        <v>800000</v>
      </c>
      <c r="G40" s="142"/>
      <c r="H40" s="144"/>
      <c r="I40" s="146"/>
      <c r="J40" s="150"/>
      <c r="K40" s="138"/>
      <c r="L40" s="140"/>
    </row>
    <row r="41" spans="1:12" x14ac:dyDescent="0.6">
      <c r="A41" s="55">
        <v>34</v>
      </c>
      <c r="B41" s="88" t="s">
        <v>842</v>
      </c>
      <c r="C41" s="89">
        <v>110000</v>
      </c>
      <c r="D41" s="62" t="s">
        <v>22</v>
      </c>
      <c r="E41" s="90" t="s">
        <v>314</v>
      </c>
      <c r="F41" s="89">
        <v>110000</v>
      </c>
      <c r="G41" s="90" t="s">
        <v>314</v>
      </c>
      <c r="H41" s="89">
        <v>110000</v>
      </c>
      <c r="I41" s="91" t="s">
        <v>23</v>
      </c>
      <c r="J41" s="59" t="s">
        <v>837</v>
      </c>
      <c r="K41" s="60" t="s">
        <v>33</v>
      </c>
      <c r="L41" s="92" t="s">
        <v>606</v>
      </c>
    </row>
    <row r="42" spans="1:12" x14ac:dyDescent="0.6">
      <c r="A42" s="3"/>
      <c r="I42" s="3"/>
      <c r="J42" s="25"/>
      <c r="K42" s="24"/>
      <c r="L42" s="32"/>
    </row>
  </sheetData>
  <mergeCells count="20">
    <mergeCell ref="D1:E1"/>
    <mergeCell ref="J1:L1"/>
    <mergeCell ref="A4:A5"/>
    <mergeCell ref="B4:B5"/>
    <mergeCell ref="D4:D5"/>
    <mergeCell ref="E4:F4"/>
    <mergeCell ref="G4:H4"/>
    <mergeCell ref="J4:L4"/>
    <mergeCell ref="K39:K40"/>
    <mergeCell ref="L39:L40"/>
    <mergeCell ref="G39:G40"/>
    <mergeCell ref="H39:H40"/>
    <mergeCell ref="A2:L2"/>
    <mergeCell ref="A3:L3"/>
    <mergeCell ref="B39:B40"/>
    <mergeCell ref="I39:I40"/>
    <mergeCell ref="C39:C40"/>
    <mergeCell ref="D39:D40"/>
    <mergeCell ref="J39:J40"/>
    <mergeCell ref="J5:K5"/>
  </mergeCells>
  <phoneticPr fontId="1" type="noConversion"/>
  <pageMargins left="0.51181102362204722" right="0.31496062992125984" top="0.74803149606299213" bottom="0.74803149606299213" header="0" footer="0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92C07-30AB-4DF1-8065-5A01A63A997F}">
  <sheetPr>
    <tabColor rgb="FF0000FF"/>
  </sheetPr>
  <dimension ref="A1:L981"/>
  <sheetViews>
    <sheetView workbookViewId="0">
      <selection activeCell="B10" sqref="B10"/>
    </sheetView>
  </sheetViews>
  <sheetFormatPr defaultColWidth="12.6640625" defaultRowHeight="21" x14ac:dyDescent="0.6"/>
  <cols>
    <col min="1" max="1" width="4.88671875" style="31" customWidth="1"/>
    <col min="2" max="2" width="32.33203125" style="31" customWidth="1"/>
    <col min="3" max="3" width="13.109375" style="31" customWidth="1"/>
    <col min="4" max="4" width="10.44140625" style="31" customWidth="1"/>
    <col min="5" max="5" width="23.88671875" style="31" bestFit="1" customWidth="1"/>
    <col min="6" max="6" width="12.33203125" style="31" customWidth="1"/>
    <col min="7" max="7" width="23.88671875" style="31" bestFit="1" customWidth="1"/>
    <col min="8" max="8" width="14.109375" style="31" customWidth="1"/>
    <col min="9" max="9" width="20.6640625" style="31" customWidth="1"/>
    <col min="10" max="10" width="5.77734375" style="34" bestFit="1" customWidth="1"/>
    <col min="11" max="11" width="3.5546875" style="35" customWidth="1"/>
    <col min="12" max="12" width="7.88671875" style="31" bestFit="1" customWidth="1"/>
    <col min="13" max="16384" width="12.6640625" style="31"/>
  </cols>
  <sheetData>
    <row r="1" spans="1:12" x14ac:dyDescent="0.6">
      <c r="A1" s="3"/>
      <c r="B1" s="4" t="s">
        <v>0</v>
      </c>
      <c r="C1" s="5">
        <f>C6</f>
        <v>566016</v>
      </c>
      <c r="D1" s="119" t="s">
        <v>1</v>
      </c>
      <c r="E1" s="120"/>
      <c r="F1" s="6">
        <f>H6</f>
        <v>566016</v>
      </c>
      <c r="G1" s="7" t="s">
        <v>2</v>
      </c>
      <c r="H1" s="7">
        <f>C1-F1</f>
        <v>0</v>
      </c>
      <c r="I1" s="8"/>
      <c r="J1" s="121" t="s">
        <v>3</v>
      </c>
      <c r="K1" s="121"/>
      <c r="L1" s="120"/>
    </row>
    <row r="2" spans="1:12" x14ac:dyDescent="0.6">
      <c r="A2" s="130" t="s">
        <v>84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6">
      <c r="A3" s="131" t="s">
        <v>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 x14ac:dyDescent="0.6">
      <c r="A4" s="122" t="s">
        <v>5</v>
      </c>
      <c r="B4" s="124" t="s">
        <v>6</v>
      </c>
      <c r="C4" s="9" t="s">
        <v>7</v>
      </c>
      <c r="D4" s="122" t="s">
        <v>8</v>
      </c>
      <c r="E4" s="125" t="s">
        <v>9</v>
      </c>
      <c r="F4" s="126"/>
      <c r="G4" s="125" t="s">
        <v>10</v>
      </c>
      <c r="H4" s="126"/>
      <c r="I4" s="10" t="s">
        <v>11</v>
      </c>
      <c r="J4" s="127" t="s">
        <v>12</v>
      </c>
      <c r="K4" s="128"/>
      <c r="L4" s="129"/>
    </row>
    <row r="5" spans="1:12" x14ac:dyDescent="0.6">
      <c r="A5" s="153"/>
      <c r="B5" s="153"/>
      <c r="C5" s="72" t="s">
        <v>13</v>
      </c>
      <c r="D5" s="153"/>
      <c r="E5" s="73" t="s">
        <v>14</v>
      </c>
      <c r="F5" s="72" t="s">
        <v>15</v>
      </c>
      <c r="G5" s="72" t="s">
        <v>16</v>
      </c>
      <c r="H5" s="72" t="s">
        <v>17</v>
      </c>
      <c r="I5" s="74" t="s">
        <v>18</v>
      </c>
      <c r="J5" s="151" t="s">
        <v>19</v>
      </c>
      <c r="K5" s="152"/>
      <c r="L5" s="75" t="s">
        <v>20</v>
      </c>
    </row>
    <row r="6" spans="1:12" x14ac:dyDescent="0.6">
      <c r="A6" s="76"/>
      <c r="B6" s="77" t="s">
        <v>21</v>
      </c>
      <c r="C6" s="78">
        <f>SUM(C7:C50)</f>
        <v>566016</v>
      </c>
      <c r="D6" s="79"/>
      <c r="E6" s="79"/>
      <c r="F6" s="79"/>
      <c r="G6" s="79"/>
      <c r="H6" s="78">
        <f>SUM(H7:H50)</f>
        <v>566016</v>
      </c>
      <c r="I6" s="80"/>
      <c r="J6" s="81"/>
      <c r="K6" s="82"/>
      <c r="L6" s="83"/>
    </row>
    <row r="7" spans="1:12" x14ac:dyDescent="0.6">
      <c r="A7" s="36">
        <v>1</v>
      </c>
      <c r="B7" s="37" t="s">
        <v>104</v>
      </c>
      <c r="C7" s="38">
        <v>11000</v>
      </c>
      <c r="D7" s="39" t="s">
        <v>22</v>
      </c>
      <c r="E7" s="113" t="s">
        <v>58</v>
      </c>
      <c r="F7" s="38">
        <v>11000</v>
      </c>
      <c r="G7" s="113" t="s">
        <v>58</v>
      </c>
      <c r="H7" s="38">
        <v>11000</v>
      </c>
      <c r="I7" s="36" t="s">
        <v>23</v>
      </c>
      <c r="J7" s="41" t="s">
        <v>105</v>
      </c>
      <c r="K7" s="42" t="s">
        <v>33</v>
      </c>
      <c r="L7" s="43" t="s">
        <v>106</v>
      </c>
    </row>
    <row r="8" spans="1:12" x14ac:dyDescent="0.6">
      <c r="A8" s="44">
        <v>2</v>
      </c>
      <c r="B8" s="45" t="s">
        <v>116</v>
      </c>
      <c r="C8" s="46">
        <v>6600</v>
      </c>
      <c r="D8" s="47" t="s">
        <v>22</v>
      </c>
      <c r="E8" s="52" t="s">
        <v>58</v>
      </c>
      <c r="F8" s="46">
        <v>6600</v>
      </c>
      <c r="G8" s="52" t="s">
        <v>58</v>
      </c>
      <c r="H8" s="46">
        <v>6600</v>
      </c>
      <c r="I8" s="44" t="s">
        <v>23</v>
      </c>
      <c r="J8" s="49" t="s">
        <v>107</v>
      </c>
      <c r="K8" s="50" t="s">
        <v>33</v>
      </c>
      <c r="L8" s="51" t="s">
        <v>106</v>
      </c>
    </row>
    <row r="9" spans="1:12" x14ac:dyDescent="0.6">
      <c r="A9" s="44">
        <v>3</v>
      </c>
      <c r="B9" s="45" t="s">
        <v>117</v>
      </c>
      <c r="C9" s="46">
        <v>10000</v>
      </c>
      <c r="D9" s="47" t="s">
        <v>22</v>
      </c>
      <c r="E9" s="52" t="s">
        <v>58</v>
      </c>
      <c r="F9" s="46">
        <v>10000</v>
      </c>
      <c r="G9" s="52" t="s">
        <v>58</v>
      </c>
      <c r="H9" s="46">
        <v>10000</v>
      </c>
      <c r="I9" s="44" t="s">
        <v>23</v>
      </c>
      <c r="J9" s="49" t="s">
        <v>108</v>
      </c>
      <c r="K9" s="50" t="s">
        <v>33</v>
      </c>
      <c r="L9" s="51" t="s">
        <v>106</v>
      </c>
    </row>
    <row r="10" spans="1:12" x14ac:dyDescent="0.6">
      <c r="A10" s="44">
        <v>4</v>
      </c>
      <c r="B10" s="45" t="s">
        <v>118</v>
      </c>
      <c r="C10" s="46">
        <v>21210</v>
      </c>
      <c r="D10" s="47" t="s">
        <v>22</v>
      </c>
      <c r="E10" s="52" t="s">
        <v>119</v>
      </c>
      <c r="F10" s="46">
        <v>21210</v>
      </c>
      <c r="G10" s="52" t="s">
        <v>119</v>
      </c>
      <c r="H10" s="46">
        <v>21210</v>
      </c>
      <c r="I10" s="44" t="s">
        <v>23</v>
      </c>
      <c r="J10" s="49" t="s">
        <v>109</v>
      </c>
      <c r="K10" s="50" t="s">
        <v>33</v>
      </c>
      <c r="L10" s="51" t="s">
        <v>113</v>
      </c>
    </row>
    <row r="11" spans="1:12" x14ac:dyDescent="0.6">
      <c r="A11" s="44">
        <v>5</v>
      </c>
      <c r="B11" s="45" t="s">
        <v>120</v>
      </c>
      <c r="C11" s="46">
        <v>3535</v>
      </c>
      <c r="D11" s="47" t="s">
        <v>22</v>
      </c>
      <c r="E11" s="52" t="s">
        <v>119</v>
      </c>
      <c r="F11" s="46">
        <v>3535</v>
      </c>
      <c r="G11" s="52" t="s">
        <v>119</v>
      </c>
      <c r="H11" s="46">
        <v>3535</v>
      </c>
      <c r="I11" s="44" t="s">
        <v>23</v>
      </c>
      <c r="J11" s="49" t="s">
        <v>78</v>
      </c>
      <c r="K11" s="50" t="s">
        <v>33</v>
      </c>
      <c r="L11" s="51" t="s">
        <v>113</v>
      </c>
    </row>
    <row r="12" spans="1:12" x14ac:dyDescent="0.6">
      <c r="A12" s="44">
        <v>6</v>
      </c>
      <c r="B12" s="45" t="s">
        <v>50</v>
      </c>
      <c r="C12" s="46">
        <v>6150</v>
      </c>
      <c r="D12" s="47" t="s">
        <v>22</v>
      </c>
      <c r="E12" s="52" t="s">
        <v>58</v>
      </c>
      <c r="F12" s="46">
        <v>6150</v>
      </c>
      <c r="G12" s="52" t="s">
        <v>58</v>
      </c>
      <c r="H12" s="46">
        <v>6150</v>
      </c>
      <c r="I12" s="44" t="s">
        <v>23</v>
      </c>
      <c r="J12" s="49" t="s">
        <v>90</v>
      </c>
      <c r="K12" s="50" t="s">
        <v>33</v>
      </c>
      <c r="L12" s="51" t="s">
        <v>113</v>
      </c>
    </row>
    <row r="13" spans="1:12" x14ac:dyDescent="0.6">
      <c r="A13" s="44">
        <v>7</v>
      </c>
      <c r="B13" s="45" t="s">
        <v>121</v>
      </c>
      <c r="C13" s="46">
        <v>10000</v>
      </c>
      <c r="D13" s="47" t="s">
        <v>22</v>
      </c>
      <c r="E13" s="52" t="s">
        <v>54</v>
      </c>
      <c r="F13" s="46">
        <v>10000</v>
      </c>
      <c r="G13" s="52" t="s">
        <v>54</v>
      </c>
      <c r="H13" s="46">
        <v>10000</v>
      </c>
      <c r="I13" s="44" t="s">
        <v>23</v>
      </c>
      <c r="J13" s="49" t="s">
        <v>110</v>
      </c>
      <c r="K13" s="50" t="s">
        <v>33</v>
      </c>
      <c r="L13" s="51" t="s">
        <v>114</v>
      </c>
    </row>
    <row r="14" spans="1:12" ht="42" x14ac:dyDescent="0.6">
      <c r="A14" s="44">
        <v>8</v>
      </c>
      <c r="B14" s="45" t="s">
        <v>122</v>
      </c>
      <c r="C14" s="46">
        <v>3300</v>
      </c>
      <c r="D14" s="47" t="s">
        <v>22</v>
      </c>
      <c r="E14" s="52" t="s">
        <v>58</v>
      </c>
      <c r="F14" s="46">
        <v>3300</v>
      </c>
      <c r="G14" s="52" t="s">
        <v>58</v>
      </c>
      <c r="H14" s="46">
        <v>3300</v>
      </c>
      <c r="I14" s="44" t="s">
        <v>23</v>
      </c>
      <c r="J14" s="49" t="s">
        <v>111</v>
      </c>
      <c r="K14" s="50" t="s">
        <v>33</v>
      </c>
      <c r="L14" s="51" t="s">
        <v>114</v>
      </c>
    </row>
    <row r="15" spans="1:12" x14ac:dyDescent="0.6">
      <c r="A15" s="44">
        <v>9</v>
      </c>
      <c r="B15" s="45" t="s">
        <v>123</v>
      </c>
      <c r="C15" s="46">
        <v>4000</v>
      </c>
      <c r="D15" s="47" t="s">
        <v>22</v>
      </c>
      <c r="E15" s="48" t="s">
        <v>27</v>
      </c>
      <c r="F15" s="46">
        <v>4000</v>
      </c>
      <c r="G15" s="48" t="s">
        <v>27</v>
      </c>
      <c r="H15" s="46">
        <v>4000</v>
      </c>
      <c r="I15" s="44" t="s">
        <v>23</v>
      </c>
      <c r="J15" s="49" t="s">
        <v>112</v>
      </c>
      <c r="K15" s="50" t="s">
        <v>33</v>
      </c>
      <c r="L15" s="53" t="s">
        <v>115</v>
      </c>
    </row>
    <row r="16" spans="1:12" ht="42" x14ac:dyDescent="0.6">
      <c r="A16" s="44">
        <v>10</v>
      </c>
      <c r="B16" s="45" t="s">
        <v>287</v>
      </c>
      <c r="C16" s="46">
        <v>14976</v>
      </c>
      <c r="D16" s="47" t="s">
        <v>22</v>
      </c>
      <c r="E16" s="52" t="s">
        <v>183</v>
      </c>
      <c r="F16" s="46">
        <v>14976</v>
      </c>
      <c r="G16" s="52" t="s">
        <v>183</v>
      </c>
      <c r="H16" s="46">
        <v>14976</v>
      </c>
      <c r="I16" s="44" t="s">
        <v>23</v>
      </c>
      <c r="J16" s="49" t="s">
        <v>276</v>
      </c>
      <c r="K16" s="50" t="s">
        <v>33</v>
      </c>
      <c r="L16" s="51" t="s">
        <v>274</v>
      </c>
    </row>
    <row r="17" spans="1:12" ht="63" x14ac:dyDescent="0.6">
      <c r="A17" s="44">
        <v>11</v>
      </c>
      <c r="B17" s="45" t="s">
        <v>288</v>
      </c>
      <c r="C17" s="46">
        <v>24000</v>
      </c>
      <c r="D17" s="47" t="s">
        <v>22</v>
      </c>
      <c r="E17" s="52" t="s">
        <v>289</v>
      </c>
      <c r="F17" s="46">
        <v>24000</v>
      </c>
      <c r="G17" s="52" t="s">
        <v>289</v>
      </c>
      <c r="H17" s="46">
        <v>24000</v>
      </c>
      <c r="I17" s="44" t="s">
        <v>23</v>
      </c>
      <c r="J17" s="49" t="s">
        <v>277</v>
      </c>
      <c r="K17" s="50" t="s">
        <v>33</v>
      </c>
      <c r="L17" s="51" t="s">
        <v>274</v>
      </c>
    </row>
    <row r="18" spans="1:12" ht="42" x14ac:dyDescent="0.6">
      <c r="A18" s="44">
        <v>12</v>
      </c>
      <c r="B18" s="45" t="s">
        <v>290</v>
      </c>
      <c r="C18" s="46">
        <v>15000</v>
      </c>
      <c r="D18" s="47" t="s">
        <v>22</v>
      </c>
      <c r="E18" s="52" t="s">
        <v>232</v>
      </c>
      <c r="F18" s="46">
        <v>15000</v>
      </c>
      <c r="G18" s="52" t="s">
        <v>232</v>
      </c>
      <c r="H18" s="46">
        <v>15000</v>
      </c>
      <c r="I18" s="44" t="s">
        <v>23</v>
      </c>
      <c r="J18" s="49" t="s">
        <v>278</v>
      </c>
      <c r="K18" s="50" t="s">
        <v>33</v>
      </c>
      <c r="L18" s="51" t="s">
        <v>274</v>
      </c>
    </row>
    <row r="19" spans="1:12" ht="42" x14ac:dyDescent="0.6">
      <c r="A19" s="44">
        <v>13</v>
      </c>
      <c r="B19" s="45" t="s">
        <v>291</v>
      </c>
      <c r="C19" s="46">
        <v>15000</v>
      </c>
      <c r="D19" s="47" t="s">
        <v>22</v>
      </c>
      <c r="E19" s="52" t="s">
        <v>292</v>
      </c>
      <c r="F19" s="46">
        <v>15000</v>
      </c>
      <c r="G19" s="52" t="s">
        <v>292</v>
      </c>
      <c r="H19" s="46">
        <v>15000</v>
      </c>
      <c r="I19" s="44" t="s">
        <v>23</v>
      </c>
      <c r="J19" s="49" t="s">
        <v>279</v>
      </c>
      <c r="K19" s="50" t="s">
        <v>33</v>
      </c>
      <c r="L19" s="51" t="s">
        <v>274</v>
      </c>
    </row>
    <row r="20" spans="1:12" ht="42" x14ac:dyDescent="0.6">
      <c r="A20" s="44">
        <v>14</v>
      </c>
      <c r="B20" s="45" t="s">
        <v>293</v>
      </c>
      <c r="C20" s="46">
        <v>2196</v>
      </c>
      <c r="D20" s="47" t="s">
        <v>22</v>
      </c>
      <c r="E20" s="52" t="s">
        <v>183</v>
      </c>
      <c r="F20" s="46">
        <v>2196</v>
      </c>
      <c r="G20" s="52" t="s">
        <v>183</v>
      </c>
      <c r="H20" s="46">
        <v>2196</v>
      </c>
      <c r="I20" s="44" t="s">
        <v>23</v>
      </c>
      <c r="J20" s="49" t="s">
        <v>280</v>
      </c>
      <c r="K20" s="50" t="s">
        <v>33</v>
      </c>
      <c r="L20" s="51" t="s">
        <v>275</v>
      </c>
    </row>
    <row r="21" spans="1:12" ht="63" x14ac:dyDescent="0.6">
      <c r="A21" s="44">
        <v>15</v>
      </c>
      <c r="B21" s="45" t="s">
        <v>294</v>
      </c>
      <c r="C21" s="46">
        <v>1000</v>
      </c>
      <c r="D21" s="47" t="s">
        <v>22</v>
      </c>
      <c r="E21" s="52" t="s">
        <v>181</v>
      </c>
      <c r="F21" s="46">
        <v>1000</v>
      </c>
      <c r="G21" s="52" t="s">
        <v>181</v>
      </c>
      <c r="H21" s="46">
        <v>1000</v>
      </c>
      <c r="I21" s="44" t="s">
        <v>23</v>
      </c>
      <c r="J21" s="49" t="s">
        <v>281</v>
      </c>
      <c r="K21" s="50" t="s">
        <v>33</v>
      </c>
      <c r="L21" s="51" t="s">
        <v>275</v>
      </c>
    </row>
    <row r="22" spans="1:12" ht="42" x14ac:dyDescent="0.6">
      <c r="A22" s="44">
        <v>16</v>
      </c>
      <c r="B22" s="45" t="s">
        <v>295</v>
      </c>
      <c r="C22" s="46">
        <v>8975</v>
      </c>
      <c r="D22" s="47" t="s">
        <v>22</v>
      </c>
      <c r="E22" s="48" t="s">
        <v>27</v>
      </c>
      <c r="F22" s="46">
        <v>8975</v>
      </c>
      <c r="G22" s="48" t="s">
        <v>27</v>
      </c>
      <c r="H22" s="46">
        <v>8975</v>
      </c>
      <c r="I22" s="44" t="s">
        <v>23</v>
      </c>
      <c r="J22" s="49" t="s">
        <v>282</v>
      </c>
      <c r="K22" s="50" t="s">
        <v>33</v>
      </c>
      <c r="L22" s="51" t="s">
        <v>106</v>
      </c>
    </row>
    <row r="23" spans="1:12" x14ac:dyDescent="0.6">
      <c r="A23" s="44">
        <v>17</v>
      </c>
      <c r="B23" s="45" t="s">
        <v>296</v>
      </c>
      <c r="C23" s="46">
        <v>4074</v>
      </c>
      <c r="D23" s="47" t="s">
        <v>22</v>
      </c>
      <c r="E23" s="52" t="s">
        <v>183</v>
      </c>
      <c r="F23" s="46">
        <v>4074</v>
      </c>
      <c r="G23" s="52" t="s">
        <v>183</v>
      </c>
      <c r="H23" s="46">
        <v>4074</v>
      </c>
      <c r="I23" s="44" t="s">
        <v>23</v>
      </c>
      <c r="J23" s="49" t="s">
        <v>283</v>
      </c>
      <c r="K23" s="50" t="s">
        <v>33</v>
      </c>
      <c r="L23" s="51" t="s">
        <v>113</v>
      </c>
    </row>
    <row r="24" spans="1:12" ht="42" x14ac:dyDescent="0.6">
      <c r="A24" s="44">
        <v>18</v>
      </c>
      <c r="B24" s="45" t="s">
        <v>297</v>
      </c>
      <c r="C24" s="46">
        <v>45000</v>
      </c>
      <c r="D24" s="47" t="s">
        <v>22</v>
      </c>
      <c r="E24" s="52" t="s">
        <v>196</v>
      </c>
      <c r="F24" s="46">
        <v>45000</v>
      </c>
      <c r="G24" s="52" t="s">
        <v>196</v>
      </c>
      <c r="H24" s="46">
        <v>45000</v>
      </c>
      <c r="I24" s="44" t="s">
        <v>23</v>
      </c>
      <c r="J24" s="49" t="s">
        <v>284</v>
      </c>
      <c r="K24" s="50" t="s">
        <v>33</v>
      </c>
      <c r="L24" s="51" t="s">
        <v>114</v>
      </c>
    </row>
    <row r="25" spans="1:12" x14ac:dyDescent="0.6">
      <c r="A25" s="44">
        <v>19</v>
      </c>
      <c r="B25" s="45" t="s">
        <v>286</v>
      </c>
      <c r="C25" s="46">
        <v>30000</v>
      </c>
      <c r="D25" s="47" t="s">
        <v>22</v>
      </c>
      <c r="E25" s="52" t="s">
        <v>196</v>
      </c>
      <c r="F25" s="46">
        <v>30000</v>
      </c>
      <c r="G25" s="52" t="s">
        <v>196</v>
      </c>
      <c r="H25" s="46">
        <v>30000</v>
      </c>
      <c r="I25" s="44" t="s">
        <v>23</v>
      </c>
      <c r="J25" s="49" t="s">
        <v>285</v>
      </c>
      <c r="K25" s="50" t="s">
        <v>33</v>
      </c>
      <c r="L25" s="51" t="s">
        <v>114</v>
      </c>
    </row>
    <row r="26" spans="1:12" ht="42" x14ac:dyDescent="0.6">
      <c r="A26" s="44">
        <v>20</v>
      </c>
      <c r="B26" s="45" t="s">
        <v>607</v>
      </c>
      <c r="C26" s="46">
        <v>8000</v>
      </c>
      <c r="D26" s="47" t="s">
        <v>22</v>
      </c>
      <c r="E26" s="52" t="s">
        <v>401</v>
      </c>
      <c r="F26" s="46">
        <v>8000</v>
      </c>
      <c r="G26" s="52" t="s">
        <v>401</v>
      </c>
      <c r="H26" s="46">
        <v>8000</v>
      </c>
      <c r="I26" s="44" t="s">
        <v>23</v>
      </c>
      <c r="J26" s="49" t="s">
        <v>619</v>
      </c>
      <c r="K26" s="50" t="s">
        <v>33</v>
      </c>
      <c r="L26" s="51" t="s">
        <v>641</v>
      </c>
    </row>
    <row r="27" spans="1:12" ht="42" x14ac:dyDescent="0.6">
      <c r="A27" s="44">
        <v>21</v>
      </c>
      <c r="B27" s="45" t="s">
        <v>608</v>
      </c>
      <c r="C27" s="46">
        <v>8000</v>
      </c>
      <c r="D27" s="47" t="s">
        <v>22</v>
      </c>
      <c r="E27" s="52" t="s">
        <v>400</v>
      </c>
      <c r="F27" s="46">
        <v>8000</v>
      </c>
      <c r="G27" s="52" t="s">
        <v>400</v>
      </c>
      <c r="H27" s="46">
        <v>8000</v>
      </c>
      <c r="I27" s="44" t="s">
        <v>23</v>
      </c>
      <c r="J27" s="49" t="s">
        <v>620</v>
      </c>
      <c r="K27" s="50" t="s">
        <v>33</v>
      </c>
      <c r="L27" s="51" t="s">
        <v>641</v>
      </c>
    </row>
    <row r="28" spans="1:12" ht="42" x14ac:dyDescent="0.6">
      <c r="A28" s="44">
        <v>22</v>
      </c>
      <c r="B28" s="45" t="s">
        <v>610</v>
      </c>
      <c r="C28" s="46">
        <v>8000</v>
      </c>
      <c r="D28" s="47" t="s">
        <v>22</v>
      </c>
      <c r="E28" s="52" t="s">
        <v>399</v>
      </c>
      <c r="F28" s="46">
        <v>8000</v>
      </c>
      <c r="G28" s="52" t="s">
        <v>399</v>
      </c>
      <c r="H28" s="46">
        <v>8000</v>
      </c>
      <c r="I28" s="44" t="s">
        <v>23</v>
      </c>
      <c r="J28" s="49" t="s">
        <v>621</v>
      </c>
      <c r="K28" s="50" t="s">
        <v>33</v>
      </c>
      <c r="L28" s="51" t="s">
        <v>641</v>
      </c>
    </row>
    <row r="29" spans="1:12" ht="42" x14ac:dyDescent="0.6">
      <c r="A29" s="44">
        <v>23</v>
      </c>
      <c r="B29" s="45" t="s">
        <v>611</v>
      </c>
      <c r="C29" s="46">
        <v>8000</v>
      </c>
      <c r="D29" s="47" t="s">
        <v>22</v>
      </c>
      <c r="E29" s="52" t="s">
        <v>397</v>
      </c>
      <c r="F29" s="46">
        <v>8000</v>
      </c>
      <c r="G29" s="52" t="s">
        <v>397</v>
      </c>
      <c r="H29" s="46">
        <v>8000</v>
      </c>
      <c r="I29" s="44" t="s">
        <v>23</v>
      </c>
      <c r="J29" s="49" t="s">
        <v>622</v>
      </c>
      <c r="K29" s="50" t="s">
        <v>33</v>
      </c>
      <c r="L29" s="51" t="s">
        <v>641</v>
      </c>
    </row>
    <row r="30" spans="1:12" ht="42" x14ac:dyDescent="0.6">
      <c r="A30" s="44">
        <v>24</v>
      </c>
      <c r="B30" s="45" t="s">
        <v>609</v>
      </c>
      <c r="C30" s="46">
        <v>8000</v>
      </c>
      <c r="D30" s="47" t="s">
        <v>22</v>
      </c>
      <c r="E30" s="52" t="s">
        <v>420</v>
      </c>
      <c r="F30" s="46">
        <v>8000</v>
      </c>
      <c r="G30" s="52" t="s">
        <v>420</v>
      </c>
      <c r="H30" s="46">
        <v>8000</v>
      </c>
      <c r="I30" s="44" t="s">
        <v>23</v>
      </c>
      <c r="J30" s="49" t="s">
        <v>623</v>
      </c>
      <c r="K30" s="50" t="s">
        <v>33</v>
      </c>
      <c r="L30" s="51" t="s">
        <v>641</v>
      </c>
    </row>
    <row r="31" spans="1:12" ht="42" x14ac:dyDescent="0.6">
      <c r="A31" s="44">
        <v>25</v>
      </c>
      <c r="B31" s="45" t="s">
        <v>615</v>
      </c>
      <c r="C31" s="46">
        <v>8000</v>
      </c>
      <c r="D31" s="47" t="s">
        <v>22</v>
      </c>
      <c r="E31" s="52" t="s">
        <v>392</v>
      </c>
      <c r="F31" s="46">
        <v>8000</v>
      </c>
      <c r="G31" s="52" t="s">
        <v>392</v>
      </c>
      <c r="H31" s="46">
        <v>8000</v>
      </c>
      <c r="I31" s="44" t="s">
        <v>23</v>
      </c>
      <c r="J31" s="49" t="s">
        <v>624</v>
      </c>
      <c r="K31" s="50" t="s">
        <v>33</v>
      </c>
      <c r="L31" s="51" t="s">
        <v>641</v>
      </c>
    </row>
    <row r="32" spans="1:12" ht="42" x14ac:dyDescent="0.6">
      <c r="A32" s="44">
        <v>26</v>
      </c>
      <c r="B32" s="45" t="s">
        <v>613</v>
      </c>
      <c r="C32" s="46">
        <v>8000</v>
      </c>
      <c r="D32" s="47" t="s">
        <v>22</v>
      </c>
      <c r="E32" s="52" t="s">
        <v>605</v>
      </c>
      <c r="F32" s="46">
        <v>8000</v>
      </c>
      <c r="G32" s="52" t="s">
        <v>605</v>
      </c>
      <c r="H32" s="46">
        <v>8000</v>
      </c>
      <c r="I32" s="44" t="s">
        <v>23</v>
      </c>
      <c r="J32" s="49" t="s">
        <v>625</v>
      </c>
      <c r="K32" s="50" t="s">
        <v>33</v>
      </c>
      <c r="L32" s="51" t="s">
        <v>641</v>
      </c>
    </row>
    <row r="33" spans="1:12" ht="42" x14ac:dyDescent="0.6">
      <c r="A33" s="44">
        <v>27</v>
      </c>
      <c r="B33" s="45" t="s">
        <v>614</v>
      </c>
      <c r="C33" s="46">
        <v>8000</v>
      </c>
      <c r="D33" s="47" t="s">
        <v>22</v>
      </c>
      <c r="E33" s="52" t="s">
        <v>396</v>
      </c>
      <c r="F33" s="46">
        <v>8000</v>
      </c>
      <c r="G33" s="52" t="s">
        <v>396</v>
      </c>
      <c r="H33" s="46">
        <v>8000</v>
      </c>
      <c r="I33" s="44" t="s">
        <v>23</v>
      </c>
      <c r="J33" s="49" t="s">
        <v>626</v>
      </c>
      <c r="K33" s="50" t="s">
        <v>33</v>
      </c>
      <c r="L33" s="51" t="s">
        <v>641</v>
      </c>
    </row>
    <row r="34" spans="1:12" ht="42" x14ac:dyDescent="0.6">
      <c r="A34" s="44">
        <v>28</v>
      </c>
      <c r="B34" s="45" t="s">
        <v>613</v>
      </c>
      <c r="C34" s="46">
        <v>8000</v>
      </c>
      <c r="D34" s="47" t="s">
        <v>22</v>
      </c>
      <c r="E34" s="52" t="s">
        <v>395</v>
      </c>
      <c r="F34" s="46">
        <v>8000</v>
      </c>
      <c r="G34" s="52" t="s">
        <v>395</v>
      </c>
      <c r="H34" s="46">
        <v>8000</v>
      </c>
      <c r="I34" s="44" t="s">
        <v>23</v>
      </c>
      <c r="J34" s="49" t="s">
        <v>627</v>
      </c>
      <c r="K34" s="50" t="s">
        <v>33</v>
      </c>
      <c r="L34" s="51" t="s">
        <v>641</v>
      </c>
    </row>
    <row r="35" spans="1:12" ht="42" x14ac:dyDescent="0.6">
      <c r="A35" s="44">
        <v>29</v>
      </c>
      <c r="B35" s="45" t="s">
        <v>612</v>
      </c>
      <c r="C35" s="46">
        <v>8000</v>
      </c>
      <c r="D35" s="47" t="s">
        <v>22</v>
      </c>
      <c r="E35" s="52" t="s">
        <v>604</v>
      </c>
      <c r="F35" s="46">
        <v>8000</v>
      </c>
      <c r="G35" s="52" t="s">
        <v>604</v>
      </c>
      <c r="H35" s="46">
        <v>8000</v>
      </c>
      <c r="I35" s="44" t="s">
        <v>23</v>
      </c>
      <c r="J35" s="49" t="s">
        <v>628</v>
      </c>
      <c r="K35" s="50" t="s">
        <v>33</v>
      </c>
      <c r="L35" s="51" t="s">
        <v>641</v>
      </c>
    </row>
    <row r="36" spans="1:12" ht="42" x14ac:dyDescent="0.6">
      <c r="A36" s="44">
        <v>30</v>
      </c>
      <c r="B36" s="45" t="s">
        <v>612</v>
      </c>
      <c r="C36" s="46">
        <v>8000</v>
      </c>
      <c r="D36" s="47" t="s">
        <v>22</v>
      </c>
      <c r="E36" s="52" t="s">
        <v>383</v>
      </c>
      <c r="F36" s="46">
        <v>8000</v>
      </c>
      <c r="G36" s="52" t="s">
        <v>383</v>
      </c>
      <c r="H36" s="46">
        <v>8000</v>
      </c>
      <c r="I36" s="44" t="s">
        <v>23</v>
      </c>
      <c r="J36" s="49" t="s">
        <v>629</v>
      </c>
      <c r="K36" s="50" t="s">
        <v>33</v>
      </c>
      <c r="L36" s="51" t="s">
        <v>641</v>
      </c>
    </row>
    <row r="37" spans="1:12" ht="42" x14ac:dyDescent="0.6">
      <c r="A37" s="44">
        <v>31</v>
      </c>
      <c r="B37" s="45" t="s">
        <v>617</v>
      </c>
      <c r="C37" s="46">
        <v>8000</v>
      </c>
      <c r="D37" s="47" t="s">
        <v>22</v>
      </c>
      <c r="E37" s="52" t="s">
        <v>387</v>
      </c>
      <c r="F37" s="46">
        <v>8000</v>
      </c>
      <c r="G37" s="52" t="s">
        <v>387</v>
      </c>
      <c r="H37" s="46">
        <v>8000</v>
      </c>
      <c r="I37" s="44" t="s">
        <v>23</v>
      </c>
      <c r="J37" s="49" t="s">
        <v>630</v>
      </c>
      <c r="K37" s="50" t="s">
        <v>33</v>
      </c>
      <c r="L37" s="51" t="s">
        <v>641</v>
      </c>
    </row>
    <row r="38" spans="1:12" ht="42" x14ac:dyDescent="0.6">
      <c r="A38" s="44">
        <v>32</v>
      </c>
      <c r="B38" s="45" t="s">
        <v>617</v>
      </c>
      <c r="C38" s="46">
        <v>8000</v>
      </c>
      <c r="D38" s="47" t="s">
        <v>22</v>
      </c>
      <c r="E38" s="52" t="s">
        <v>389</v>
      </c>
      <c r="F38" s="46">
        <v>8000</v>
      </c>
      <c r="G38" s="52" t="s">
        <v>389</v>
      </c>
      <c r="H38" s="46">
        <v>8000</v>
      </c>
      <c r="I38" s="44" t="s">
        <v>23</v>
      </c>
      <c r="J38" s="49" t="s">
        <v>631</v>
      </c>
      <c r="K38" s="50" t="s">
        <v>33</v>
      </c>
      <c r="L38" s="51" t="s">
        <v>641</v>
      </c>
    </row>
    <row r="39" spans="1:12" ht="42" x14ac:dyDescent="0.6">
      <c r="A39" s="44">
        <v>33</v>
      </c>
      <c r="B39" s="45" t="s">
        <v>617</v>
      </c>
      <c r="C39" s="46">
        <v>8000</v>
      </c>
      <c r="D39" s="47" t="s">
        <v>22</v>
      </c>
      <c r="E39" s="52" t="s">
        <v>388</v>
      </c>
      <c r="F39" s="46">
        <v>8000</v>
      </c>
      <c r="G39" s="52" t="s">
        <v>388</v>
      </c>
      <c r="H39" s="46">
        <v>8000</v>
      </c>
      <c r="I39" s="44" t="s">
        <v>23</v>
      </c>
      <c r="J39" s="49" t="s">
        <v>632</v>
      </c>
      <c r="K39" s="50" t="s">
        <v>33</v>
      </c>
      <c r="L39" s="51" t="s">
        <v>641</v>
      </c>
    </row>
    <row r="40" spans="1:12" ht="42" x14ac:dyDescent="0.6">
      <c r="A40" s="44">
        <v>34</v>
      </c>
      <c r="B40" s="45" t="s">
        <v>612</v>
      </c>
      <c r="C40" s="46">
        <v>8000</v>
      </c>
      <c r="D40" s="47" t="s">
        <v>22</v>
      </c>
      <c r="E40" s="52" t="s">
        <v>385</v>
      </c>
      <c r="F40" s="46">
        <v>8000</v>
      </c>
      <c r="G40" s="52" t="s">
        <v>385</v>
      </c>
      <c r="H40" s="46">
        <v>8000</v>
      </c>
      <c r="I40" s="44" t="s">
        <v>23</v>
      </c>
      <c r="J40" s="49" t="s">
        <v>633</v>
      </c>
      <c r="K40" s="50" t="s">
        <v>33</v>
      </c>
      <c r="L40" s="51" t="s">
        <v>641</v>
      </c>
    </row>
    <row r="41" spans="1:12" ht="42" x14ac:dyDescent="0.6">
      <c r="A41" s="44">
        <v>35</v>
      </c>
      <c r="B41" s="45" t="s">
        <v>616</v>
      </c>
      <c r="C41" s="46">
        <v>8000</v>
      </c>
      <c r="D41" s="47" t="s">
        <v>22</v>
      </c>
      <c r="E41" s="52" t="s">
        <v>386</v>
      </c>
      <c r="F41" s="46">
        <v>8000</v>
      </c>
      <c r="G41" s="52" t="s">
        <v>386</v>
      </c>
      <c r="H41" s="46">
        <v>8000</v>
      </c>
      <c r="I41" s="44" t="s">
        <v>23</v>
      </c>
      <c r="J41" s="49" t="s">
        <v>634</v>
      </c>
      <c r="K41" s="50" t="s">
        <v>33</v>
      </c>
      <c r="L41" s="51" t="s">
        <v>641</v>
      </c>
    </row>
    <row r="42" spans="1:12" ht="42" x14ac:dyDescent="0.6">
      <c r="A42" s="44">
        <v>36</v>
      </c>
      <c r="B42" s="45" t="s">
        <v>642</v>
      </c>
      <c r="C42" s="46">
        <v>8000</v>
      </c>
      <c r="D42" s="47" t="s">
        <v>22</v>
      </c>
      <c r="E42" s="52" t="s">
        <v>398</v>
      </c>
      <c r="F42" s="46">
        <v>8000</v>
      </c>
      <c r="G42" s="52" t="s">
        <v>398</v>
      </c>
      <c r="H42" s="46">
        <v>8000</v>
      </c>
      <c r="I42" s="44" t="s">
        <v>23</v>
      </c>
      <c r="J42" s="49" t="s">
        <v>635</v>
      </c>
      <c r="K42" s="50" t="s">
        <v>33</v>
      </c>
      <c r="L42" s="51" t="s">
        <v>641</v>
      </c>
    </row>
    <row r="43" spans="1:12" ht="42" x14ac:dyDescent="0.6">
      <c r="A43" s="44">
        <v>37</v>
      </c>
      <c r="B43" s="45" t="s">
        <v>612</v>
      </c>
      <c r="C43" s="46">
        <v>8000</v>
      </c>
      <c r="D43" s="47" t="s">
        <v>22</v>
      </c>
      <c r="E43" s="52" t="s">
        <v>637</v>
      </c>
      <c r="F43" s="46">
        <v>8000</v>
      </c>
      <c r="G43" s="52" t="s">
        <v>637</v>
      </c>
      <c r="H43" s="46">
        <v>8000</v>
      </c>
      <c r="I43" s="44" t="s">
        <v>23</v>
      </c>
      <c r="J43" s="49" t="s">
        <v>636</v>
      </c>
      <c r="K43" s="50" t="s">
        <v>33</v>
      </c>
      <c r="L43" s="51" t="s">
        <v>641</v>
      </c>
    </row>
    <row r="44" spans="1:12" ht="42" x14ac:dyDescent="0.6">
      <c r="A44" s="44">
        <v>38</v>
      </c>
      <c r="B44" s="45" t="s">
        <v>618</v>
      </c>
      <c r="C44" s="46">
        <v>8000</v>
      </c>
      <c r="D44" s="47" t="s">
        <v>22</v>
      </c>
      <c r="E44" s="52" t="s">
        <v>390</v>
      </c>
      <c r="F44" s="46">
        <v>8000</v>
      </c>
      <c r="G44" s="52" t="s">
        <v>390</v>
      </c>
      <c r="H44" s="46">
        <v>8000</v>
      </c>
      <c r="I44" s="44" t="s">
        <v>23</v>
      </c>
      <c r="J44" s="49" t="s">
        <v>639</v>
      </c>
      <c r="K44" s="50" t="s">
        <v>33</v>
      </c>
      <c r="L44" s="51" t="s">
        <v>641</v>
      </c>
    </row>
    <row r="45" spans="1:12" ht="42" x14ac:dyDescent="0.6">
      <c r="A45" s="44">
        <v>39</v>
      </c>
      <c r="B45" s="45" t="s">
        <v>618</v>
      </c>
      <c r="C45" s="46">
        <v>8000</v>
      </c>
      <c r="D45" s="47" t="s">
        <v>22</v>
      </c>
      <c r="E45" s="52" t="s">
        <v>391</v>
      </c>
      <c r="F45" s="46">
        <v>8000</v>
      </c>
      <c r="G45" s="52" t="s">
        <v>391</v>
      </c>
      <c r="H45" s="46">
        <v>8000</v>
      </c>
      <c r="I45" s="102" t="s">
        <v>23</v>
      </c>
      <c r="J45" s="49" t="s">
        <v>640</v>
      </c>
      <c r="K45" s="50" t="s">
        <v>33</v>
      </c>
      <c r="L45" s="51" t="s">
        <v>641</v>
      </c>
    </row>
    <row r="46" spans="1:12" ht="42" x14ac:dyDescent="0.6">
      <c r="A46" s="44">
        <v>40</v>
      </c>
      <c r="B46" s="45" t="s">
        <v>845</v>
      </c>
      <c r="C46" s="46">
        <v>110000</v>
      </c>
      <c r="D46" s="47" t="s">
        <v>22</v>
      </c>
      <c r="E46" s="109" t="s">
        <v>795</v>
      </c>
      <c r="F46" s="46">
        <v>110000</v>
      </c>
      <c r="G46" s="109" t="s">
        <v>795</v>
      </c>
      <c r="H46" s="46">
        <v>110000</v>
      </c>
      <c r="I46" s="102" t="s">
        <v>23</v>
      </c>
      <c r="J46" s="114" t="s">
        <v>843</v>
      </c>
      <c r="K46" s="50" t="s">
        <v>33</v>
      </c>
      <c r="L46" s="115" t="s">
        <v>114</v>
      </c>
    </row>
    <row r="47" spans="1:12" ht="42" x14ac:dyDescent="0.6">
      <c r="A47" s="55">
        <v>41</v>
      </c>
      <c r="B47" s="56" t="s">
        <v>846</v>
      </c>
      <c r="C47" s="57">
        <v>60000</v>
      </c>
      <c r="D47" s="62" t="s">
        <v>22</v>
      </c>
      <c r="E47" s="90" t="s">
        <v>196</v>
      </c>
      <c r="F47" s="57">
        <v>60000</v>
      </c>
      <c r="G47" s="90" t="s">
        <v>196</v>
      </c>
      <c r="H47" s="57">
        <v>60000</v>
      </c>
      <c r="I47" s="55" t="s">
        <v>23</v>
      </c>
      <c r="J47" s="59" t="s">
        <v>844</v>
      </c>
      <c r="K47" s="60" t="s">
        <v>33</v>
      </c>
      <c r="L47" s="116" t="s">
        <v>114</v>
      </c>
    </row>
    <row r="48" spans="1:12" x14ac:dyDescent="0.6">
      <c r="A48" s="3"/>
      <c r="J48" s="25"/>
      <c r="K48" s="24"/>
      <c r="L48" s="32"/>
    </row>
    <row r="49" spans="1:12" x14ac:dyDescent="0.6">
      <c r="A49" s="3"/>
      <c r="I49" s="3"/>
      <c r="J49" s="25"/>
      <c r="K49" s="24"/>
      <c r="L49" s="32"/>
    </row>
    <row r="50" spans="1:12" x14ac:dyDescent="0.6">
      <c r="A50" s="3"/>
      <c r="I50" s="3"/>
      <c r="J50" s="25"/>
      <c r="K50" s="24"/>
      <c r="L50" s="26"/>
    </row>
    <row r="51" spans="1:12" x14ac:dyDescent="0.6">
      <c r="I51" s="3"/>
      <c r="J51" s="31"/>
      <c r="K51" s="31"/>
    </row>
    <row r="52" spans="1:12" x14ac:dyDescent="0.6">
      <c r="J52" s="31"/>
      <c r="K52" s="31"/>
    </row>
    <row r="53" spans="1:12" x14ac:dyDescent="0.6">
      <c r="J53" s="31"/>
      <c r="K53" s="31"/>
    </row>
    <row r="54" spans="1:12" x14ac:dyDescent="0.6">
      <c r="J54" s="31"/>
      <c r="K54" s="31"/>
    </row>
    <row r="55" spans="1:12" x14ac:dyDescent="0.6">
      <c r="J55" s="31"/>
      <c r="K55" s="31"/>
    </row>
    <row r="56" spans="1:12" x14ac:dyDescent="0.6">
      <c r="J56" s="31"/>
      <c r="K56" s="31"/>
    </row>
    <row r="57" spans="1:12" x14ac:dyDescent="0.6">
      <c r="J57" s="31"/>
      <c r="K57" s="31"/>
    </row>
    <row r="58" spans="1:12" x14ac:dyDescent="0.6">
      <c r="J58" s="31"/>
      <c r="K58" s="31"/>
    </row>
    <row r="59" spans="1:12" x14ac:dyDescent="0.6">
      <c r="J59" s="31"/>
      <c r="K59" s="31"/>
    </row>
    <row r="60" spans="1:12" x14ac:dyDescent="0.6">
      <c r="J60" s="31"/>
      <c r="K60" s="31"/>
    </row>
    <row r="61" spans="1:12" x14ac:dyDescent="0.6">
      <c r="J61" s="31"/>
      <c r="K61" s="31"/>
    </row>
    <row r="62" spans="1:12" x14ac:dyDescent="0.6">
      <c r="J62" s="31"/>
      <c r="K62" s="31"/>
    </row>
    <row r="63" spans="1:12" x14ac:dyDescent="0.6">
      <c r="J63" s="31"/>
      <c r="K63" s="31"/>
    </row>
    <row r="64" spans="1:12" x14ac:dyDescent="0.6">
      <c r="J64" s="31"/>
      <c r="K64" s="31"/>
    </row>
    <row r="65" s="31" customFormat="1" x14ac:dyDescent="0.6"/>
    <row r="66" s="31" customFormat="1" x14ac:dyDescent="0.6"/>
    <row r="67" s="31" customFormat="1" x14ac:dyDescent="0.6"/>
    <row r="68" s="31" customFormat="1" x14ac:dyDescent="0.6"/>
    <row r="69" s="31" customFormat="1" x14ac:dyDescent="0.6"/>
    <row r="70" s="31" customFormat="1" x14ac:dyDescent="0.6"/>
    <row r="71" s="31" customFormat="1" x14ac:dyDescent="0.6"/>
    <row r="72" s="31" customFormat="1" x14ac:dyDescent="0.6"/>
    <row r="73" s="31" customFormat="1" x14ac:dyDescent="0.6"/>
    <row r="74" s="31" customFormat="1" x14ac:dyDescent="0.6"/>
    <row r="75" s="31" customFormat="1" x14ac:dyDescent="0.6"/>
    <row r="76" s="31" customFormat="1" x14ac:dyDescent="0.6"/>
    <row r="77" s="31" customFormat="1" x14ac:dyDescent="0.6"/>
    <row r="78" s="31" customFormat="1" x14ac:dyDescent="0.6"/>
    <row r="79" s="31" customFormat="1" x14ac:dyDescent="0.6"/>
    <row r="80" s="31" customFormat="1" x14ac:dyDescent="0.6"/>
    <row r="81" s="31" customFormat="1" x14ac:dyDescent="0.6"/>
    <row r="82" s="31" customFormat="1" x14ac:dyDescent="0.6"/>
    <row r="83" s="31" customFormat="1" x14ac:dyDescent="0.6"/>
    <row r="84" s="31" customFormat="1" x14ac:dyDescent="0.6"/>
    <row r="85" s="31" customFormat="1" x14ac:dyDescent="0.6"/>
    <row r="86" s="31" customFormat="1" x14ac:dyDescent="0.6"/>
    <row r="87" s="31" customFormat="1" x14ac:dyDescent="0.6"/>
    <row r="88" s="31" customFormat="1" x14ac:dyDescent="0.6"/>
    <row r="89" s="31" customFormat="1" x14ac:dyDescent="0.6"/>
    <row r="90" s="31" customFormat="1" x14ac:dyDescent="0.6"/>
    <row r="91" s="31" customFormat="1" x14ac:dyDescent="0.6"/>
    <row r="92" s="31" customFormat="1" x14ac:dyDescent="0.6"/>
    <row r="93" s="31" customFormat="1" x14ac:dyDescent="0.6"/>
    <row r="94" s="31" customFormat="1" x14ac:dyDescent="0.6"/>
    <row r="95" s="31" customFormat="1" x14ac:dyDescent="0.6"/>
    <row r="96" s="31" customFormat="1" x14ac:dyDescent="0.6"/>
    <row r="97" s="31" customFormat="1" x14ac:dyDescent="0.6"/>
    <row r="98" s="31" customFormat="1" x14ac:dyDescent="0.6"/>
    <row r="99" s="31" customFormat="1" x14ac:dyDescent="0.6"/>
    <row r="100" s="31" customFormat="1" x14ac:dyDescent="0.6"/>
    <row r="101" s="31" customFormat="1" x14ac:dyDescent="0.6"/>
    <row r="102" s="31" customFormat="1" x14ac:dyDescent="0.6"/>
    <row r="103" s="31" customFormat="1" x14ac:dyDescent="0.6"/>
    <row r="104" s="31" customFormat="1" x14ac:dyDescent="0.6"/>
    <row r="105" s="31" customFormat="1" x14ac:dyDescent="0.6"/>
    <row r="106" s="31" customFormat="1" x14ac:dyDescent="0.6"/>
    <row r="107" s="31" customFormat="1" x14ac:dyDescent="0.6"/>
    <row r="108" s="31" customFormat="1" x14ac:dyDescent="0.6"/>
    <row r="109" s="31" customFormat="1" x14ac:dyDescent="0.6"/>
    <row r="110" s="31" customFormat="1" x14ac:dyDescent="0.6"/>
    <row r="111" s="31" customFormat="1" x14ac:dyDescent="0.6"/>
    <row r="112" s="31" customFormat="1" x14ac:dyDescent="0.6"/>
    <row r="113" s="31" customFormat="1" x14ac:dyDescent="0.6"/>
    <row r="114" s="31" customFormat="1" x14ac:dyDescent="0.6"/>
    <row r="115" s="31" customFormat="1" x14ac:dyDescent="0.6"/>
    <row r="116" s="31" customFormat="1" x14ac:dyDescent="0.6"/>
    <row r="117" s="31" customFormat="1" x14ac:dyDescent="0.6"/>
    <row r="118" s="31" customFormat="1" x14ac:dyDescent="0.6"/>
    <row r="119" s="31" customFormat="1" x14ac:dyDescent="0.6"/>
    <row r="120" s="31" customFormat="1" x14ac:dyDescent="0.6"/>
    <row r="121" s="31" customFormat="1" x14ac:dyDescent="0.6"/>
    <row r="122" s="31" customFormat="1" x14ac:dyDescent="0.6"/>
    <row r="123" s="31" customFormat="1" x14ac:dyDescent="0.6"/>
    <row r="124" s="31" customFormat="1" x14ac:dyDescent="0.6"/>
    <row r="125" s="31" customFormat="1" x14ac:dyDescent="0.6"/>
    <row r="126" s="31" customFormat="1" x14ac:dyDescent="0.6"/>
    <row r="127" s="31" customFormat="1" x14ac:dyDescent="0.6"/>
    <row r="128" s="31" customFormat="1" x14ac:dyDescent="0.6"/>
    <row r="129" s="31" customFormat="1" x14ac:dyDescent="0.6"/>
    <row r="130" s="31" customFormat="1" x14ac:dyDescent="0.6"/>
    <row r="131" s="31" customFormat="1" x14ac:dyDescent="0.6"/>
    <row r="132" s="31" customFormat="1" x14ac:dyDescent="0.6"/>
    <row r="133" s="31" customFormat="1" x14ac:dyDescent="0.6"/>
    <row r="134" s="31" customFormat="1" x14ac:dyDescent="0.6"/>
    <row r="135" s="31" customFormat="1" x14ac:dyDescent="0.6"/>
    <row r="136" s="31" customFormat="1" x14ac:dyDescent="0.6"/>
    <row r="137" s="31" customFormat="1" x14ac:dyDescent="0.6"/>
    <row r="138" s="31" customFormat="1" x14ac:dyDescent="0.6"/>
    <row r="139" s="31" customFormat="1" x14ac:dyDescent="0.6"/>
    <row r="140" s="31" customFormat="1" x14ac:dyDescent="0.6"/>
    <row r="141" s="31" customFormat="1" x14ac:dyDescent="0.6"/>
    <row r="142" s="31" customFormat="1" x14ac:dyDescent="0.6"/>
    <row r="143" s="31" customFormat="1" x14ac:dyDescent="0.6"/>
    <row r="144" s="31" customFormat="1" x14ac:dyDescent="0.6"/>
    <row r="145" s="31" customFormat="1" x14ac:dyDescent="0.6"/>
    <row r="146" s="31" customFormat="1" x14ac:dyDescent="0.6"/>
    <row r="147" s="31" customFormat="1" x14ac:dyDescent="0.6"/>
    <row r="148" s="31" customFormat="1" x14ac:dyDescent="0.6"/>
    <row r="149" s="31" customFormat="1" x14ac:dyDescent="0.6"/>
    <row r="150" s="31" customFormat="1" x14ac:dyDescent="0.6"/>
    <row r="151" s="31" customFormat="1" x14ac:dyDescent="0.6"/>
    <row r="152" s="31" customFormat="1" x14ac:dyDescent="0.6"/>
    <row r="153" s="31" customFormat="1" x14ac:dyDescent="0.6"/>
    <row r="154" s="31" customFormat="1" x14ac:dyDescent="0.6"/>
    <row r="155" s="31" customFormat="1" x14ac:dyDescent="0.6"/>
    <row r="156" s="31" customFormat="1" x14ac:dyDescent="0.6"/>
    <row r="157" s="31" customFormat="1" x14ac:dyDescent="0.6"/>
    <row r="158" s="31" customFormat="1" x14ac:dyDescent="0.6"/>
    <row r="159" s="31" customFormat="1" x14ac:dyDescent="0.6"/>
    <row r="160" s="31" customFormat="1" x14ac:dyDescent="0.6"/>
    <row r="161" s="31" customFormat="1" x14ac:dyDescent="0.6"/>
    <row r="162" s="31" customFormat="1" x14ac:dyDescent="0.6"/>
    <row r="163" s="31" customFormat="1" x14ac:dyDescent="0.6"/>
    <row r="164" s="31" customFormat="1" x14ac:dyDescent="0.6"/>
    <row r="165" s="31" customFormat="1" x14ac:dyDescent="0.6"/>
    <row r="166" s="31" customFormat="1" x14ac:dyDescent="0.6"/>
    <row r="167" s="31" customFormat="1" x14ac:dyDescent="0.6"/>
    <row r="168" s="31" customFormat="1" x14ac:dyDescent="0.6"/>
    <row r="169" s="31" customFormat="1" x14ac:dyDescent="0.6"/>
    <row r="170" s="31" customFormat="1" x14ac:dyDescent="0.6"/>
    <row r="171" s="31" customFormat="1" x14ac:dyDescent="0.6"/>
    <row r="172" s="31" customFormat="1" x14ac:dyDescent="0.6"/>
    <row r="173" s="31" customFormat="1" x14ac:dyDescent="0.6"/>
    <row r="174" s="31" customFormat="1" x14ac:dyDescent="0.6"/>
    <row r="175" s="31" customFormat="1" x14ac:dyDescent="0.6"/>
    <row r="176" s="31" customFormat="1" x14ac:dyDescent="0.6"/>
    <row r="177" s="31" customFormat="1" x14ac:dyDescent="0.6"/>
    <row r="178" s="31" customFormat="1" x14ac:dyDescent="0.6"/>
    <row r="179" s="31" customFormat="1" x14ac:dyDescent="0.6"/>
    <row r="180" s="31" customFormat="1" x14ac:dyDescent="0.6"/>
    <row r="181" s="31" customFormat="1" x14ac:dyDescent="0.6"/>
    <row r="182" s="31" customFormat="1" x14ac:dyDescent="0.6"/>
    <row r="183" s="31" customFormat="1" x14ac:dyDescent="0.6"/>
    <row r="184" s="31" customFormat="1" x14ac:dyDescent="0.6"/>
    <row r="185" s="31" customFormat="1" x14ac:dyDescent="0.6"/>
    <row r="186" s="31" customFormat="1" x14ac:dyDescent="0.6"/>
    <row r="187" s="31" customFormat="1" x14ac:dyDescent="0.6"/>
    <row r="188" s="31" customFormat="1" x14ac:dyDescent="0.6"/>
    <row r="189" s="31" customFormat="1" x14ac:dyDescent="0.6"/>
    <row r="190" s="31" customFormat="1" x14ac:dyDescent="0.6"/>
    <row r="191" s="31" customFormat="1" x14ac:dyDescent="0.6"/>
    <row r="192" s="31" customFormat="1" x14ac:dyDescent="0.6"/>
    <row r="193" s="31" customFormat="1" x14ac:dyDescent="0.6"/>
    <row r="194" s="31" customFormat="1" x14ac:dyDescent="0.6"/>
    <row r="195" s="31" customFormat="1" x14ac:dyDescent="0.6"/>
    <row r="196" s="31" customFormat="1" x14ac:dyDescent="0.6"/>
    <row r="197" s="31" customFormat="1" x14ac:dyDescent="0.6"/>
    <row r="198" s="31" customFormat="1" x14ac:dyDescent="0.6"/>
    <row r="199" s="31" customFormat="1" x14ac:dyDescent="0.6"/>
    <row r="200" s="31" customFormat="1" x14ac:dyDescent="0.6"/>
    <row r="201" s="31" customFormat="1" x14ac:dyDescent="0.6"/>
    <row r="202" s="31" customFormat="1" x14ac:dyDescent="0.6"/>
    <row r="203" s="31" customFormat="1" x14ac:dyDescent="0.6"/>
    <row r="204" s="31" customFormat="1" x14ac:dyDescent="0.6"/>
    <row r="205" s="31" customFormat="1" x14ac:dyDescent="0.6"/>
    <row r="206" s="31" customFormat="1" x14ac:dyDescent="0.6"/>
    <row r="207" s="31" customFormat="1" x14ac:dyDescent="0.6"/>
    <row r="208" s="31" customFormat="1" x14ac:dyDescent="0.6"/>
    <row r="209" s="31" customFormat="1" x14ac:dyDescent="0.6"/>
    <row r="210" s="31" customFormat="1" x14ac:dyDescent="0.6"/>
    <row r="211" s="31" customFormat="1" x14ac:dyDescent="0.6"/>
    <row r="212" s="31" customFormat="1" x14ac:dyDescent="0.6"/>
    <row r="213" s="31" customFormat="1" x14ac:dyDescent="0.6"/>
    <row r="214" s="31" customFormat="1" x14ac:dyDescent="0.6"/>
    <row r="215" s="31" customFormat="1" x14ac:dyDescent="0.6"/>
    <row r="216" s="31" customFormat="1" x14ac:dyDescent="0.6"/>
    <row r="217" s="31" customFormat="1" x14ac:dyDescent="0.6"/>
    <row r="218" s="31" customFormat="1" x14ac:dyDescent="0.6"/>
    <row r="219" s="31" customFormat="1" x14ac:dyDescent="0.6"/>
    <row r="220" s="31" customFormat="1" x14ac:dyDescent="0.6"/>
    <row r="221" s="31" customFormat="1" x14ac:dyDescent="0.6"/>
    <row r="222" s="31" customFormat="1" x14ac:dyDescent="0.6"/>
    <row r="223" s="31" customFormat="1" x14ac:dyDescent="0.6"/>
    <row r="224" s="31" customFormat="1" x14ac:dyDescent="0.6"/>
    <row r="225" s="31" customFormat="1" x14ac:dyDescent="0.6"/>
    <row r="226" s="31" customFormat="1" x14ac:dyDescent="0.6"/>
    <row r="227" s="31" customFormat="1" x14ac:dyDescent="0.6"/>
    <row r="228" s="31" customFormat="1" x14ac:dyDescent="0.6"/>
    <row r="229" s="31" customFormat="1" x14ac:dyDescent="0.6"/>
    <row r="230" s="31" customFormat="1" x14ac:dyDescent="0.6"/>
    <row r="231" s="31" customFormat="1" x14ac:dyDescent="0.6"/>
    <row r="232" s="31" customFormat="1" x14ac:dyDescent="0.6"/>
    <row r="233" s="31" customFormat="1" x14ac:dyDescent="0.6"/>
    <row r="234" s="31" customFormat="1" x14ac:dyDescent="0.6"/>
    <row r="235" s="31" customFormat="1" x14ac:dyDescent="0.6"/>
    <row r="236" s="31" customFormat="1" x14ac:dyDescent="0.6"/>
    <row r="237" s="31" customFormat="1" x14ac:dyDescent="0.6"/>
    <row r="238" s="31" customFormat="1" x14ac:dyDescent="0.6"/>
    <row r="239" s="31" customFormat="1" x14ac:dyDescent="0.6"/>
    <row r="240" s="31" customFormat="1" x14ac:dyDescent="0.6"/>
    <row r="241" s="31" customFormat="1" x14ac:dyDescent="0.6"/>
    <row r="242" s="31" customFormat="1" x14ac:dyDescent="0.6"/>
    <row r="243" s="31" customFormat="1" x14ac:dyDescent="0.6"/>
    <row r="244" s="31" customFormat="1" x14ac:dyDescent="0.6"/>
    <row r="245" s="31" customFormat="1" x14ac:dyDescent="0.6"/>
    <row r="246" s="31" customFormat="1" x14ac:dyDescent="0.6"/>
    <row r="247" s="31" customFormat="1" x14ac:dyDescent="0.6"/>
    <row r="248" s="31" customFormat="1" x14ac:dyDescent="0.6"/>
    <row r="249" s="31" customFormat="1" x14ac:dyDescent="0.6"/>
    <row r="250" s="31" customFormat="1" x14ac:dyDescent="0.6"/>
    <row r="251" s="31" customFormat="1" x14ac:dyDescent="0.6"/>
    <row r="252" s="31" customFormat="1" x14ac:dyDescent="0.6"/>
    <row r="253" s="31" customFormat="1" x14ac:dyDescent="0.6"/>
    <row r="254" s="31" customFormat="1" x14ac:dyDescent="0.6"/>
    <row r="255" s="31" customFormat="1" x14ac:dyDescent="0.6"/>
    <row r="256" s="31" customFormat="1" x14ac:dyDescent="0.6"/>
    <row r="257" s="31" customFormat="1" x14ac:dyDescent="0.6"/>
    <row r="258" s="31" customFormat="1" x14ac:dyDescent="0.6"/>
    <row r="259" s="31" customFormat="1" x14ac:dyDescent="0.6"/>
    <row r="260" s="31" customFormat="1" x14ac:dyDescent="0.6"/>
    <row r="261" s="31" customFormat="1" x14ac:dyDescent="0.6"/>
    <row r="262" s="31" customFormat="1" x14ac:dyDescent="0.6"/>
    <row r="263" s="31" customFormat="1" x14ac:dyDescent="0.6"/>
    <row r="264" s="31" customFormat="1" x14ac:dyDescent="0.6"/>
    <row r="265" s="31" customFormat="1" x14ac:dyDescent="0.6"/>
    <row r="266" s="31" customFormat="1" x14ac:dyDescent="0.6"/>
    <row r="267" s="31" customFormat="1" x14ac:dyDescent="0.6"/>
    <row r="268" s="31" customFormat="1" x14ac:dyDescent="0.6"/>
    <row r="269" s="31" customFormat="1" x14ac:dyDescent="0.6"/>
    <row r="270" s="31" customFormat="1" x14ac:dyDescent="0.6"/>
    <row r="271" s="31" customFormat="1" x14ac:dyDescent="0.6"/>
    <row r="272" s="31" customFormat="1" x14ac:dyDescent="0.6"/>
    <row r="273" s="31" customFormat="1" x14ac:dyDescent="0.6"/>
    <row r="274" s="31" customFormat="1" x14ac:dyDescent="0.6"/>
    <row r="275" s="31" customFormat="1" x14ac:dyDescent="0.6"/>
    <row r="276" s="31" customFormat="1" x14ac:dyDescent="0.6"/>
    <row r="277" s="31" customFormat="1" x14ac:dyDescent="0.6"/>
    <row r="278" s="31" customFormat="1" x14ac:dyDescent="0.6"/>
    <row r="279" s="31" customFormat="1" x14ac:dyDescent="0.6"/>
    <row r="280" s="31" customFormat="1" x14ac:dyDescent="0.6"/>
    <row r="281" s="31" customFormat="1" x14ac:dyDescent="0.6"/>
    <row r="282" s="31" customFormat="1" x14ac:dyDescent="0.6"/>
    <row r="283" s="31" customFormat="1" x14ac:dyDescent="0.6"/>
    <row r="284" s="31" customFormat="1" x14ac:dyDescent="0.6"/>
    <row r="285" s="31" customFormat="1" x14ac:dyDescent="0.6"/>
    <row r="286" s="31" customFormat="1" x14ac:dyDescent="0.6"/>
    <row r="287" s="31" customFormat="1" x14ac:dyDescent="0.6"/>
    <row r="288" s="31" customFormat="1" x14ac:dyDescent="0.6"/>
    <row r="289" s="31" customFormat="1" x14ac:dyDescent="0.6"/>
    <row r="290" s="31" customFormat="1" x14ac:dyDescent="0.6"/>
    <row r="291" s="31" customFormat="1" x14ac:dyDescent="0.6"/>
    <row r="292" s="31" customFormat="1" x14ac:dyDescent="0.6"/>
    <row r="293" s="31" customFormat="1" x14ac:dyDescent="0.6"/>
    <row r="294" s="31" customFormat="1" x14ac:dyDescent="0.6"/>
    <row r="295" s="31" customFormat="1" x14ac:dyDescent="0.6"/>
    <row r="296" s="31" customFormat="1" x14ac:dyDescent="0.6"/>
    <row r="297" s="31" customFormat="1" x14ac:dyDescent="0.6"/>
    <row r="298" s="31" customFormat="1" x14ac:dyDescent="0.6"/>
    <row r="299" s="31" customFormat="1" x14ac:dyDescent="0.6"/>
    <row r="300" s="31" customFormat="1" x14ac:dyDescent="0.6"/>
    <row r="301" s="31" customFormat="1" x14ac:dyDescent="0.6"/>
    <row r="302" s="31" customFormat="1" x14ac:dyDescent="0.6"/>
    <row r="303" s="31" customFormat="1" x14ac:dyDescent="0.6"/>
    <row r="304" s="31" customFormat="1" x14ac:dyDescent="0.6"/>
    <row r="305" s="31" customFormat="1" x14ac:dyDescent="0.6"/>
    <row r="306" s="31" customFormat="1" x14ac:dyDescent="0.6"/>
    <row r="307" s="31" customFormat="1" x14ac:dyDescent="0.6"/>
    <row r="308" s="31" customFormat="1" x14ac:dyDescent="0.6"/>
    <row r="309" s="31" customFormat="1" x14ac:dyDescent="0.6"/>
    <row r="310" s="31" customFormat="1" x14ac:dyDescent="0.6"/>
    <row r="311" s="31" customFormat="1" x14ac:dyDescent="0.6"/>
    <row r="312" s="31" customFormat="1" x14ac:dyDescent="0.6"/>
    <row r="313" s="31" customFormat="1" x14ac:dyDescent="0.6"/>
    <row r="314" s="31" customFormat="1" x14ac:dyDescent="0.6"/>
    <row r="315" s="31" customFormat="1" x14ac:dyDescent="0.6"/>
    <row r="316" s="31" customFormat="1" x14ac:dyDescent="0.6"/>
    <row r="317" s="31" customFormat="1" x14ac:dyDescent="0.6"/>
    <row r="318" s="31" customFormat="1" x14ac:dyDescent="0.6"/>
    <row r="319" s="31" customFormat="1" x14ac:dyDescent="0.6"/>
    <row r="320" s="31" customFormat="1" x14ac:dyDescent="0.6"/>
    <row r="321" s="31" customFormat="1" x14ac:dyDescent="0.6"/>
    <row r="322" s="31" customFormat="1" x14ac:dyDescent="0.6"/>
    <row r="323" s="31" customFormat="1" x14ac:dyDescent="0.6"/>
    <row r="324" s="31" customFormat="1" x14ac:dyDescent="0.6"/>
    <row r="325" s="31" customFormat="1" x14ac:dyDescent="0.6"/>
    <row r="326" s="31" customFormat="1" x14ac:dyDescent="0.6"/>
    <row r="327" s="31" customFormat="1" x14ac:dyDescent="0.6"/>
    <row r="328" s="31" customFormat="1" x14ac:dyDescent="0.6"/>
    <row r="329" s="31" customFormat="1" x14ac:dyDescent="0.6"/>
    <row r="330" s="31" customFormat="1" x14ac:dyDescent="0.6"/>
    <row r="331" s="31" customFormat="1" x14ac:dyDescent="0.6"/>
    <row r="332" s="31" customFormat="1" x14ac:dyDescent="0.6"/>
    <row r="333" s="31" customFormat="1" x14ac:dyDescent="0.6"/>
    <row r="334" s="31" customFormat="1" x14ac:dyDescent="0.6"/>
    <row r="335" s="31" customFormat="1" x14ac:dyDescent="0.6"/>
    <row r="336" s="31" customFormat="1" x14ac:dyDescent="0.6"/>
    <row r="337" s="31" customFormat="1" x14ac:dyDescent="0.6"/>
    <row r="338" s="31" customFormat="1" x14ac:dyDescent="0.6"/>
    <row r="339" s="31" customFormat="1" x14ac:dyDescent="0.6"/>
    <row r="340" s="31" customFormat="1" x14ac:dyDescent="0.6"/>
    <row r="341" s="31" customFormat="1" x14ac:dyDescent="0.6"/>
    <row r="342" s="31" customFormat="1" x14ac:dyDescent="0.6"/>
    <row r="343" s="31" customFormat="1" x14ac:dyDescent="0.6"/>
    <row r="344" s="31" customFormat="1" x14ac:dyDescent="0.6"/>
    <row r="345" s="31" customFormat="1" x14ac:dyDescent="0.6"/>
    <row r="346" s="31" customFormat="1" x14ac:dyDescent="0.6"/>
    <row r="347" s="31" customFormat="1" x14ac:dyDescent="0.6"/>
    <row r="348" s="31" customFormat="1" x14ac:dyDescent="0.6"/>
    <row r="349" s="31" customFormat="1" x14ac:dyDescent="0.6"/>
    <row r="350" s="31" customFormat="1" x14ac:dyDescent="0.6"/>
    <row r="351" s="31" customFormat="1" x14ac:dyDescent="0.6"/>
    <row r="352" s="31" customFormat="1" x14ac:dyDescent="0.6"/>
    <row r="353" s="31" customFormat="1" x14ac:dyDescent="0.6"/>
    <row r="354" s="31" customFormat="1" x14ac:dyDescent="0.6"/>
    <row r="355" s="31" customFormat="1" x14ac:dyDescent="0.6"/>
    <row r="356" s="31" customFormat="1" x14ac:dyDescent="0.6"/>
    <row r="357" s="31" customFormat="1" x14ac:dyDescent="0.6"/>
    <row r="358" s="31" customFormat="1" x14ac:dyDescent="0.6"/>
    <row r="359" s="31" customFormat="1" x14ac:dyDescent="0.6"/>
    <row r="360" s="31" customFormat="1" x14ac:dyDescent="0.6"/>
    <row r="361" s="31" customFormat="1" x14ac:dyDescent="0.6"/>
    <row r="362" s="31" customFormat="1" x14ac:dyDescent="0.6"/>
    <row r="363" s="31" customFormat="1" x14ac:dyDescent="0.6"/>
    <row r="364" s="31" customFormat="1" x14ac:dyDescent="0.6"/>
    <row r="365" s="31" customFormat="1" x14ac:dyDescent="0.6"/>
    <row r="366" s="31" customFormat="1" x14ac:dyDescent="0.6"/>
    <row r="367" s="31" customFormat="1" x14ac:dyDescent="0.6"/>
    <row r="368" s="31" customFormat="1" x14ac:dyDescent="0.6"/>
    <row r="369" s="31" customFormat="1" x14ac:dyDescent="0.6"/>
    <row r="370" s="31" customFormat="1" x14ac:dyDescent="0.6"/>
    <row r="371" s="31" customFormat="1" x14ac:dyDescent="0.6"/>
    <row r="372" s="31" customFormat="1" x14ac:dyDescent="0.6"/>
    <row r="373" s="31" customFormat="1" x14ac:dyDescent="0.6"/>
    <row r="374" s="31" customFormat="1" x14ac:dyDescent="0.6"/>
    <row r="375" s="31" customFormat="1" x14ac:dyDescent="0.6"/>
    <row r="376" s="31" customFormat="1" x14ac:dyDescent="0.6"/>
    <row r="377" s="31" customFormat="1" x14ac:dyDescent="0.6"/>
    <row r="378" s="31" customFormat="1" x14ac:dyDescent="0.6"/>
    <row r="379" s="31" customFormat="1" x14ac:dyDescent="0.6"/>
    <row r="380" s="31" customFormat="1" x14ac:dyDescent="0.6"/>
    <row r="381" s="31" customFormat="1" x14ac:dyDescent="0.6"/>
    <row r="382" s="31" customFormat="1" x14ac:dyDescent="0.6"/>
    <row r="383" s="31" customFormat="1" x14ac:dyDescent="0.6"/>
    <row r="384" s="31" customFormat="1" x14ac:dyDescent="0.6"/>
    <row r="385" s="31" customFormat="1" x14ac:dyDescent="0.6"/>
    <row r="386" s="31" customFormat="1" x14ac:dyDescent="0.6"/>
    <row r="387" s="31" customFormat="1" x14ac:dyDescent="0.6"/>
    <row r="388" s="31" customFormat="1" x14ac:dyDescent="0.6"/>
    <row r="389" s="31" customFormat="1" x14ac:dyDescent="0.6"/>
    <row r="390" s="31" customFormat="1" x14ac:dyDescent="0.6"/>
    <row r="391" s="31" customFormat="1" x14ac:dyDescent="0.6"/>
    <row r="392" s="31" customFormat="1" x14ac:dyDescent="0.6"/>
    <row r="393" s="31" customFormat="1" x14ac:dyDescent="0.6"/>
    <row r="394" s="31" customFormat="1" x14ac:dyDescent="0.6"/>
    <row r="395" s="31" customFormat="1" x14ac:dyDescent="0.6"/>
    <row r="396" s="31" customFormat="1" x14ac:dyDescent="0.6"/>
    <row r="397" s="31" customFormat="1" x14ac:dyDescent="0.6"/>
    <row r="398" s="31" customFormat="1" x14ac:dyDescent="0.6"/>
    <row r="399" s="31" customFormat="1" x14ac:dyDescent="0.6"/>
    <row r="400" s="31" customFormat="1" x14ac:dyDescent="0.6"/>
    <row r="401" s="31" customFormat="1" x14ac:dyDescent="0.6"/>
    <row r="402" s="31" customFormat="1" x14ac:dyDescent="0.6"/>
    <row r="403" s="31" customFormat="1" x14ac:dyDescent="0.6"/>
    <row r="404" s="31" customFormat="1" x14ac:dyDescent="0.6"/>
    <row r="405" s="31" customFormat="1" x14ac:dyDescent="0.6"/>
    <row r="406" s="31" customFormat="1" x14ac:dyDescent="0.6"/>
    <row r="407" s="31" customFormat="1" x14ac:dyDescent="0.6"/>
    <row r="408" s="31" customFormat="1" x14ac:dyDescent="0.6"/>
    <row r="409" s="31" customFormat="1" x14ac:dyDescent="0.6"/>
    <row r="410" s="31" customFormat="1" x14ac:dyDescent="0.6"/>
    <row r="411" s="31" customFormat="1" x14ac:dyDescent="0.6"/>
    <row r="412" s="31" customFormat="1" x14ac:dyDescent="0.6"/>
    <row r="413" s="31" customFormat="1" x14ac:dyDescent="0.6"/>
    <row r="414" s="31" customFormat="1" x14ac:dyDescent="0.6"/>
    <row r="415" s="31" customFormat="1" x14ac:dyDescent="0.6"/>
    <row r="416" s="31" customFormat="1" x14ac:dyDescent="0.6"/>
    <row r="417" s="31" customFormat="1" x14ac:dyDescent="0.6"/>
    <row r="418" s="31" customFormat="1" x14ac:dyDescent="0.6"/>
    <row r="419" s="31" customFormat="1" x14ac:dyDescent="0.6"/>
    <row r="420" s="31" customFormat="1" x14ac:dyDescent="0.6"/>
    <row r="421" s="31" customFormat="1" x14ac:dyDescent="0.6"/>
    <row r="422" s="31" customFormat="1" x14ac:dyDescent="0.6"/>
    <row r="423" s="31" customFormat="1" x14ac:dyDescent="0.6"/>
    <row r="424" s="31" customFormat="1" x14ac:dyDescent="0.6"/>
    <row r="425" s="31" customFormat="1" x14ac:dyDescent="0.6"/>
    <row r="426" s="31" customFormat="1" x14ac:dyDescent="0.6"/>
    <row r="427" s="31" customFormat="1" x14ac:dyDescent="0.6"/>
    <row r="428" s="31" customFormat="1" x14ac:dyDescent="0.6"/>
    <row r="429" s="31" customFormat="1" x14ac:dyDescent="0.6"/>
    <row r="430" s="31" customFormat="1" x14ac:dyDescent="0.6"/>
    <row r="431" s="31" customFormat="1" x14ac:dyDescent="0.6"/>
    <row r="432" s="31" customFormat="1" x14ac:dyDescent="0.6"/>
    <row r="433" s="31" customFormat="1" x14ac:dyDescent="0.6"/>
    <row r="434" s="31" customFormat="1" x14ac:dyDescent="0.6"/>
    <row r="435" s="31" customFormat="1" x14ac:dyDescent="0.6"/>
    <row r="436" s="31" customFormat="1" x14ac:dyDescent="0.6"/>
    <row r="437" s="31" customFormat="1" x14ac:dyDescent="0.6"/>
    <row r="438" s="31" customFormat="1" x14ac:dyDescent="0.6"/>
    <row r="439" s="31" customFormat="1" x14ac:dyDescent="0.6"/>
    <row r="440" s="31" customFormat="1" x14ac:dyDescent="0.6"/>
    <row r="441" s="31" customFormat="1" x14ac:dyDescent="0.6"/>
    <row r="442" s="31" customFormat="1" x14ac:dyDescent="0.6"/>
    <row r="443" s="31" customFormat="1" x14ac:dyDescent="0.6"/>
    <row r="444" s="31" customFormat="1" x14ac:dyDescent="0.6"/>
    <row r="445" s="31" customFormat="1" x14ac:dyDescent="0.6"/>
    <row r="446" s="31" customFormat="1" x14ac:dyDescent="0.6"/>
    <row r="447" s="31" customFormat="1" x14ac:dyDescent="0.6"/>
    <row r="448" s="31" customFormat="1" x14ac:dyDescent="0.6"/>
    <row r="449" s="31" customFormat="1" x14ac:dyDescent="0.6"/>
    <row r="450" s="31" customFormat="1" x14ac:dyDescent="0.6"/>
    <row r="451" s="31" customFormat="1" x14ac:dyDescent="0.6"/>
    <row r="452" s="31" customFormat="1" x14ac:dyDescent="0.6"/>
    <row r="453" s="31" customFormat="1" x14ac:dyDescent="0.6"/>
    <row r="454" s="31" customFormat="1" x14ac:dyDescent="0.6"/>
    <row r="455" s="31" customFormat="1" x14ac:dyDescent="0.6"/>
    <row r="456" s="31" customFormat="1" x14ac:dyDescent="0.6"/>
    <row r="457" s="31" customFormat="1" x14ac:dyDescent="0.6"/>
    <row r="458" s="31" customFormat="1" x14ac:dyDescent="0.6"/>
    <row r="459" s="31" customFormat="1" x14ac:dyDescent="0.6"/>
    <row r="460" s="31" customFormat="1" x14ac:dyDescent="0.6"/>
    <row r="461" s="31" customFormat="1" x14ac:dyDescent="0.6"/>
    <row r="462" s="31" customFormat="1" x14ac:dyDescent="0.6"/>
    <row r="463" s="31" customFormat="1" x14ac:dyDescent="0.6"/>
    <row r="464" s="31" customFormat="1" x14ac:dyDescent="0.6"/>
    <row r="465" s="31" customFormat="1" x14ac:dyDescent="0.6"/>
    <row r="466" s="31" customFormat="1" x14ac:dyDescent="0.6"/>
    <row r="467" s="31" customFormat="1" x14ac:dyDescent="0.6"/>
    <row r="468" s="31" customFormat="1" x14ac:dyDescent="0.6"/>
    <row r="469" s="31" customFormat="1" x14ac:dyDescent="0.6"/>
    <row r="470" s="31" customFormat="1" x14ac:dyDescent="0.6"/>
    <row r="471" s="31" customFormat="1" x14ac:dyDescent="0.6"/>
    <row r="472" s="31" customFormat="1" x14ac:dyDescent="0.6"/>
    <row r="473" s="31" customFormat="1" x14ac:dyDescent="0.6"/>
    <row r="474" s="31" customFormat="1" x14ac:dyDescent="0.6"/>
    <row r="475" s="31" customFormat="1" x14ac:dyDescent="0.6"/>
    <row r="476" s="31" customFormat="1" x14ac:dyDescent="0.6"/>
    <row r="477" s="31" customFormat="1" x14ac:dyDescent="0.6"/>
    <row r="478" s="31" customFormat="1" x14ac:dyDescent="0.6"/>
    <row r="479" s="31" customFormat="1" x14ac:dyDescent="0.6"/>
    <row r="480" s="31" customFormat="1" x14ac:dyDescent="0.6"/>
    <row r="481" s="31" customFormat="1" x14ac:dyDescent="0.6"/>
    <row r="482" s="31" customFormat="1" x14ac:dyDescent="0.6"/>
    <row r="483" s="31" customFormat="1" x14ac:dyDescent="0.6"/>
    <row r="484" s="31" customFormat="1" x14ac:dyDescent="0.6"/>
    <row r="485" s="31" customFormat="1" x14ac:dyDescent="0.6"/>
    <row r="486" s="31" customFormat="1" x14ac:dyDescent="0.6"/>
    <row r="487" s="31" customFormat="1" x14ac:dyDescent="0.6"/>
    <row r="488" s="31" customFormat="1" x14ac:dyDescent="0.6"/>
    <row r="489" s="31" customFormat="1" x14ac:dyDescent="0.6"/>
    <row r="490" s="31" customFormat="1" x14ac:dyDescent="0.6"/>
    <row r="491" s="31" customFormat="1" x14ac:dyDescent="0.6"/>
    <row r="492" s="31" customFormat="1" x14ac:dyDescent="0.6"/>
    <row r="493" s="31" customFormat="1" x14ac:dyDescent="0.6"/>
    <row r="494" s="31" customFormat="1" x14ac:dyDescent="0.6"/>
    <row r="495" s="31" customFormat="1" x14ac:dyDescent="0.6"/>
    <row r="496" s="31" customFormat="1" x14ac:dyDescent="0.6"/>
    <row r="497" s="31" customFormat="1" x14ac:dyDescent="0.6"/>
    <row r="498" s="31" customFormat="1" x14ac:dyDescent="0.6"/>
    <row r="499" s="31" customFormat="1" x14ac:dyDescent="0.6"/>
    <row r="500" s="31" customFormat="1" x14ac:dyDescent="0.6"/>
    <row r="501" s="31" customFormat="1" x14ac:dyDescent="0.6"/>
    <row r="502" s="31" customFormat="1" x14ac:dyDescent="0.6"/>
    <row r="503" s="31" customFormat="1" x14ac:dyDescent="0.6"/>
    <row r="504" s="31" customFormat="1" x14ac:dyDescent="0.6"/>
    <row r="505" s="31" customFormat="1" x14ac:dyDescent="0.6"/>
    <row r="506" s="31" customFormat="1" x14ac:dyDescent="0.6"/>
    <row r="507" s="31" customFormat="1" x14ac:dyDescent="0.6"/>
    <row r="508" s="31" customFormat="1" x14ac:dyDescent="0.6"/>
    <row r="509" s="31" customFormat="1" x14ac:dyDescent="0.6"/>
    <row r="510" s="31" customFormat="1" x14ac:dyDescent="0.6"/>
    <row r="511" s="31" customFormat="1" x14ac:dyDescent="0.6"/>
    <row r="512" s="31" customFormat="1" x14ac:dyDescent="0.6"/>
    <row r="513" s="31" customFormat="1" x14ac:dyDescent="0.6"/>
    <row r="514" s="31" customFormat="1" x14ac:dyDescent="0.6"/>
    <row r="515" s="31" customFormat="1" x14ac:dyDescent="0.6"/>
    <row r="516" s="31" customFormat="1" x14ac:dyDescent="0.6"/>
    <row r="517" s="31" customFormat="1" x14ac:dyDescent="0.6"/>
    <row r="518" s="31" customFormat="1" x14ac:dyDescent="0.6"/>
    <row r="519" s="31" customFormat="1" x14ac:dyDescent="0.6"/>
    <row r="520" s="31" customFormat="1" x14ac:dyDescent="0.6"/>
    <row r="521" s="31" customFormat="1" x14ac:dyDescent="0.6"/>
    <row r="522" s="31" customFormat="1" x14ac:dyDescent="0.6"/>
    <row r="523" s="31" customFormat="1" x14ac:dyDescent="0.6"/>
    <row r="524" s="31" customFormat="1" x14ac:dyDescent="0.6"/>
    <row r="525" s="31" customFormat="1" x14ac:dyDescent="0.6"/>
    <row r="526" s="31" customFormat="1" x14ac:dyDescent="0.6"/>
    <row r="527" s="31" customFormat="1" x14ac:dyDescent="0.6"/>
    <row r="528" s="31" customFormat="1" x14ac:dyDescent="0.6"/>
    <row r="529" s="31" customFormat="1" x14ac:dyDescent="0.6"/>
    <row r="530" s="31" customFormat="1" x14ac:dyDescent="0.6"/>
    <row r="531" s="31" customFormat="1" x14ac:dyDescent="0.6"/>
    <row r="532" s="31" customFormat="1" x14ac:dyDescent="0.6"/>
    <row r="533" s="31" customFormat="1" x14ac:dyDescent="0.6"/>
    <row r="534" s="31" customFormat="1" x14ac:dyDescent="0.6"/>
    <row r="535" s="31" customFormat="1" x14ac:dyDescent="0.6"/>
    <row r="536" s="31" customFormat="1" x14ac:dyDescent="0.6"/>
    <row r="537" s="31" customFormat="1" x14ac:dyDescent="0.6"/>
    <row r="538" s="31" customFormat="1" x14ac:dyDescent="0.6"/>
    <row r="539" s="31" customFormat="1" x14ac:dyDescent="0.6"/>
    <row r="540" s="31" customFormat="1" x14ac:dyDescent="0.6"/>
    <row r="541" s="31" customFormat="1" x14ac:dyDescent="0.6"/>
    <row r="542" s="31" customFormat="1" x14ac:dyDescent="0.6"/>
    <row r="543" s="31" customFormat="1" x14ac:dyDescent="0.6"/>
    <row r="544" s="31" customFormat="1" x14ac:dyDescent="0.6"/>
    <row r="545" s="31" customFormat="1" x14ac:dyDescent="0.6"/>
    <row r="546" s="31" customFormat="1" x14ac:dyDescent="0.6"/>
    <row r="547" s="31" customFormat="1" x14ac:dyDescent="0.6"/>
    <row r="548" s="31" customFormat="1" x14ac:dyDescent="0.6"/>
    <row r="549" s="31" customFormat="1" x14ac:dyDescent="0.6"/>
    <row r="550" s="31" customFormat="1" x14ac:dyDescent="0.6"/>
    <row r="551" s="31" customFormat="1" x14ac:dyDescent="0.6"/>
    <row r="552" s="31" customFormat="1" x14ac:dyDescent="0.6"/>
    <row r="553" s="31" customFormat="1" x14ac:dyDescent="0.6"/>
    <row r="554" s="31" customFormat="1" x14ac:dyDescent="0.6"/>
    <row r="555" s="31" customFormat="1" x14ac:dyDescent="0.6"/>
    <row r="556" s="31" customFormat="1" x14ac:dyDescent="0.6"/>
    <row r="557" s="31" customFormat="1" x14ac:dyDescent="0.6"/>
    <row r="558" s="31" customFormat="1" x14ac:dyDescent="0.6"/>
    <row r="559" s="31" customFormat="1" x14ac:dyDescent="0.6"/>
    <row r="560" s="31" customFormat="1" x14ac:dyDescent="0.6"/>
    <row r="561" s="31" customFormat="1" x14ac:dyDescent="0.6"/>
    <row r="562" s="31" customFormat="1" x14ac:dyDescent="0.6"/>
    <row r="563" s="31" customFormat="1" x14ac:dyDescent="0.6"/>
    <row r="564" s="31" customFormat="1" x14ac:dyDescent="0.6"/>
    <row r="565" s="31" customFormat="1" x14ac:dyDescent="0.6"/>
    <row r="566" s="31" customFormat="1" x14ac:dyDescent="0.6"/>
    <row r="567" s="31" customFormat="1" x14ac:dyDescent="0.6"/>
    <row r="568" s="31" customFormat="1" x14ac:dyDescent="0.6"/>
    <row r="569" s="31" customFormat="1" x14ac:dyDescent="0.6"/>
    <row r="570" s="31" customFormat="1" x14ac:dyDescent="0.6"/>
    <row r="571" s="31" customFormat="1" x14ac:dyDescent="0.6"/>
    <row r="572" s="31" customFormat="1" x14ac:dyDescent="0.6"/>
    <row r="573" s="31" customFormat="1" x14ac:dyDescent="0.6"/>
    <row r="574" s="31" customFormat="1" x14ac:dyDescent="0.6"/>
    <row r="575" s="31" customFormat="1" x14ac:dyDescent="0.6"/>
    <row r="576" s="31" customFormat="1" x14ac:dyDescent="0.6"/>
    <row r="577" s="31" customFormat="1" x14ac:dyDescent="0.6"/>
    <row r="578" s="31" customFormat="1" x14ac:dyDescent="0.6"/>
    <row r="579" s="31" customFormat="1" x14ac:dyDescent="0.6"/>
    <row r="580" s="31" customFormat="1" x14ac:dyDescent="0.6"/>
    <row r="581" s="31" customFormat="1" x14ac:dyDescent="0.6"/>
    <row r="582" s="31" customFormat="1" x14ac:dyDescent="0.6"/>
    <row r="583" s="31" customFormat="1" x14ac:dyDescent="0.6"/>
    <row r="584" s="31" customFormat="1" x14ac:dyDescent="0.6"/>
    <row r="585" s="31" customFormat="1" x14ac:dyDescent="0.6"/>
    <row r="586" s="31" customFormat="1" x14ac:dyDescent="0.6"/>
    <row r="587" s="31" customFormat="1" x14ac:dyDescent="0.6"/>
    <row r="588" s="31" customFormat="1" x14ac:dyDescent="0.6"/>
    <row r="589" s="31" customFormat="1" x14ac:dyDescent="0.6"/>
    <row r="590" s="31" customFormat="1" x14ac:dyDescent="0.6"/>
    <row r="591" s="31" customFormat="1" x14ac:dyDescent="0.6"/>
    <row r="592" s="31" customFormat="1" x14ac:dyDescent="0.6"/>
    <row r="593" s="31" customFormat="1" x14ac:dyDescent="0.6"/>
    <row r="594" s="31" customFormat="1" x14ac:dyDescent="0.6"/>
    <row r="595" s="31" customFormat="1" x14ac:dyDescent="0.6"/>
    <row r="596" s="31" customFormat="1" x14ac:dyDescent="0.6"/>
    <row r="597" s="31" customFormat="1" x14ac:dyDescent="0.6"/>
    <row r="598" s="31" customFormat="1" x14ac:dyDescent="0.6"/>
    <row r="599" s="31" customFormat="1" x14ac:dyDescent="0.6"/>
    <row r="600" s="31" customFormat="1" x14ac:dyDescent="0.6"/>
    <row r="601" s="31" customFormat="1" x14ac:dyDescent="0.6"/>
    <row r="602" s="31" customFormat="1" x14ac:dyDescent="0.6"/>
    <row r="603" s="31" customFormat="1" x14ac:dyDescent="0.6"/>
    <row r="604" s="31" customFormat="1" x14ac:dyDescent="0.6"/>
    <row r="605" s="31" customFormat="1" x14ac:dyDescent="0.6"/>
    <row r="606" s="31" customFormat="1" x14ac:dyDescent="0.6"/>
    <row r="607" s="31" customFormat="1" x14ac:dyDescent="0.6"/>
    <row r="608" s="31" customFormat="1" x14ac:dyDescent="0.6"/>
    <row r="609" s="31" customFormat="1" x14ac:dyDescent="0.6"/>
    <row r="610" s="31" customFormat="1" x14ac:dyDescent="0.6"/>
    <row r="611" s="31" customFormat="1" x14ac:dyDescent="0.6"/>
    <row r="612" s="31" customFormat="1" x14ac:dyDescent="0.6"/>
    <row r="613" s="31" customFormat="1" x14ac:dyDescent="0.6"/>
    <row r="614" s="31" customFormat="1" x14ac:dyDescent="0.6"/>
    <row r="615" s="31" customFormat="1" x14ac:dyDescent="0.6"/>
    <row r="616" s="31" customFormat="1" x14ac:dyDescent="0.6"/>
    <row r="617" s="31" customFormat="1" x14ac:dyDescent="0.6"/>
    <row r="618" s="31" customFormat="1" x14ac:dyDescent="0.6"/>
    <row r="619" s="31" customFormat="1" x14ac:dyDescent="0.6"/>
    <row r="620" s="31" customFormat="1" x14ac:dyDescent="0.6"/>
    <row r="621" s="31" customFormat="1" x14ac:dyDescent="0.6"/>
    <row r="622" s="31" customFormat="1" x14ac:dyDescent="0.6"/>
    <row r="623" s="31" customFormat="1" x14ac:dyDescent="0.6"/>
    <row r="624" s="31" customFormat="1" x14ac:dyDescent="0.6"/>
    <row r="625" s="31" customFormat="1" x14ac:dyDescent="0.6"/>
    <row r="626" s="31" customFormat="1" x14ac:dyDescent="0.6"/>
    <row r="627" s="31" customFormat="1" x14ac:dyDescent="0.6"/>
    <row r="628" s="31" customFormat="1" x14ac:dyDescent="0.6"/>
    <row r="629" s="31" customFormat="1" x14ac:dyDescent="0.6"/>
    <row r="630" s="31" customFormat="1" x14ac:dyDescent="0.6"/>
    <row r="631" s="31" customFormat="1" x14ac:dyDescent="0.6"/>
    <row r="632" s="31" customFormat="1" x14ac:dyDescent="0.6"/>
    <row r="633" s="31" customFormat="1" x14ac:dyDescent="0.6"/>
    <row r="634" s="31" customFormat="1" x14ac:dyDescent="0.6"/>
    <row r="635" s="31" customFormat="1" x14ac:dyDescent="0.6"/>
    <row r="636" s="31" customFormat="1" x14ac:dyDescent="0.6"/>
    <row r="637" s="31" customFormat="1" x14ac:dyDescent="0.6"/>
    <row r="638" s="31" customFormat="1" x14ac:dyDescent="0.6"/>
    <row r="639" s="31" customFormat="1" x14ac:dyDescent="0.6"/>
    <row r="640" s="31" customFormat="1" x14ac:dyDescent="0.6"/>
    <row r="641" s="31" customFormat="1" x14ac:dyDescent="0.6"/>
    <row r="642" s="31" customFormat="1" x14ac:dyDescent="0.6"/>
    <row r="643" s="31" customFormat="1" x14ac:dyDescent="0.6"/>
    <row r="644" s="31" customFormat="1" x14ac:dyDescent="0.6"/>
    <row r="645" s="31" customFormat="1" x14ac:dyDescent="0.6"/>
    <row r="646" s="31" customFormat="1" x14ac:dyDescent="0.6"/>
    <row r="647" s="31" customFormat="1" x14ac:dyDescent="0.6"/>
    <row r="648" s="31" customFormat="1" x14ac:dyDescent="0.6"/>
    <row r="649" s="31" customFormat="1" x14ac:dyDescent="0.6"/>
    <row r="650" s="31" customFormat="1" x14ac:dyDescent="0.6"/>
    <row r="651" s="31" customFormat="1" x14ac:dyDescent="0.6"/>
    <row r="652" s="31" customFormat="1" x14ac:dyDescent="0.6"/>
    <row r="653" s="31" customFormat="1" x14ac:dyDescent="0.6"/>
    <row r="654" s="31" customFormat="1" x14ac:dyDescent="0.6"/>
    <row r="655" s="31" customFormat="1" x14ac:dyDescent="0.6"/>
    <row r="656" s="31" customFormat="1" x14ac:dyDescent="0.6"/>
    <row r="657" s="31" customFormat="1" x14ac:dyDescent="0.6"/>
    <row r="658" s="31" customFormat="1" x14ac:dyDescent="0.6"/>
    <row r="659" s="31" customFormat="1" x14ac:dyDescent="0.6"/>
    <row r="660" s="31" customFormat="1" x14ac:dyDescent="0.6"/>
    <row r="661" s="31" customFormat="1" x14ac:dyDescent="0.6"/>
    <row r="662" s="31" customFormat="1" x14ac:dyDescent="0.6"/>
    <row r="663" s="31" customFormat="1" x14ac:dyDescent="0.6"/>
    <row r="664" s="31" customFormat="1" x14ac:dyDescent="0.6"/>
    <row r="665" s="31" customFormat="1" x14ac:dyDescent="0.6"/>
    <row r="666" s="31" customFormat="1" x14ac:dyDescent="0.6"/>
    <row r="667" s="31" customFormat="1" x14ac:dyDescent="0.6"/>
    <row r="668" s="31" customFormat="1" x14ac:dyDescent="0.6"/>
    <row r="669" s="31" customFormat="1" x14ac:dyDescent="0.6"/>
    <row r="670" s="31" customFormat="1" x14ac:dyDescent="0.6"/>
    <row r="671" s="31" customFormat="1" x14ac:dyDescent="0.6"/>
    <row r="672" s="31" customFormat="1" x14ac:dyDescent="0.6"/>
    <row r="673" s="31" customFormat="1" x14ac:dyDescent="0.6"/>
    <row r="674" s="31" customFormat="1" x14ac:dyDescent="0.6"/>
    <row r="675" s="31" customFormat="1" x14ac:dyDescent="0.6"/>
    <row r="676" s="31" customFormat="1" x14ac:dyDescent="0.6"/>
    <row r="677" s="31" customFormat="1" x14ac:dyDescent="0.6"/>
    <row r="678" s="31" customFormat="1" x14ac:dyDescent="0.6"/>
    <row r="679" s="31" customFormat="1" x14ac:dyDescent="0.6"/>
    <row r="680" s="31" customFormat="1" x14ac:dyDescent="0.6"/>
    <row r="681" s="31" customFormat="1" x14ac:dyDescent="0.6"/>
    <row r="682" s="31" customFormat="1" x14ac:dyDescent="0.6"/>
    <row r="683" s="31" customFormat="1" x14ac:dyDescent="0.6"/>
    <row r="684" s="31" customFormat="1" x14ac:dyDescent="0.6"/>
    <row r="685" s="31" customFormat="1" x14ac:dyDescent="0.6"/>
    <row r="686" s="31" customFormat="1" x14ac:dyDescent="0.6"/>
    <row r="687" s="31" customFormat="1" x14ac:dyDescent="0.6"/>
    <row r="688" s="31" customFormat="1" x14ac:dyDescent="0.6"/>
    <row r="689" s="31" customFormat="1" x14ac:dyDescent="0.6"/>
    <row r="690" s="31" customFormat="1" x14ac:dyDescent="0.6"/>
    <row r="691" s="31" customFormat="1" x14ac:dyDescent="0.6"/>
    <row r="692" s="31" customFormat="1" x14ac:dyDescent="0.6"/>
    <row r="693" s="31" customFormat="1" x14ac:dyDescent="0.6"/>
    <row r="694" s="31" customFormat="1" x14ac:dyDescent="0.6"/>
    <row r="695" s="31" customFormat="1" x14ac:dyDescent="0.6"/>
    <row r="696" s="31" customFormat="1" x14ac:dyDescent="0.6"/>
    <row r="697" s="31" customFormat="1" x14ac:dyDescent="0.6"/>
    <row r="698" s="31" customFormat="1" x14ac:dyDescent="0.6"/>
    <row r="699" s="31" customFormat="1" x14ac:dyDescent="0.6"/>
    <row r="700" s="31" customFormat="1" x14ac:dyDescent="0.6"/>
    <row r="701" s="31" customFormat="1" x14ac:dyDescent="0.6"/>
    <row r="702" s="31" customFormat="1" x14ac:dyDescent="0.6"/>
    <row r="703" s="31" customFormat="1" x14ac:dyDescent="0.6"/>
    <row r="704" s="31" customFormat="1" x14ac:dyDescent="0.6"/>
    <row r="705" s="31" customFormat="1" x14ac:dyDescent="0.6"/>
    <row r="706" s="31" customFormat="1" x14ac:dyDescent="0.6"/>
    <row r="707" s="31" customFormat="1" x14ac:dyDescent="0.6"/>
    <row r="708" s="31" customFormat="1" x14ac:dyDescent="0.6"/>
    <row r="709" s="31" customFormat="1" x14ac:dyDescent="0.6"/>
    <row r="710" s="31" customFormat="1" x14ac:dyDescent="0.6"/>
    <row r="711" s="31" customFormat="1" x14ac:dyDescent="0.6"/>
    <row r="712" s="31" customFormat="1" x14ac:dyDescent="0.6"/>
    <row r="713" s="31" customFormat="1" x14ac:dyDescent="0.6"/>
    <row r="714" s="31" customFormat="1" x14ac:dyDescent="0.6"/>
    <row r="715" s="31" customFormat="1" x14ac:dyDescent="0.6"/>
    <row r="716" s="31" customFormat="1" x14ac:dyDescent="0.6"/>
    <row r="717" s="31" customFormat="1" x14ac:dyDescent="0.6"/>
    <row r="718" s="31" customFormat="1" x14ac:dyDescent="0.6"/>
    <row r="719" s="31" customFormat="1" x14ac:dyDescent="0.6"/>
    <row r="720" s="31" customFormat="1" x14ac:dyDescent="0.6"/>
    <row r="721" s="31" customFormat="1" x14ac:dyDescent="0.6"/>
    <row r="722" s="31" customFormat="1" x14ac:dyDescent="0.6"/>
    <row r="723" s="31" customFormat="1" x14ac:dyDescent="0.6"/>
    <row r="724" s="31" customFormat="1" x14ac:dyDescent="0.6"/>
    <row r="725" s="31" customFormat="1" x14ac:dyDescent="0.6"/>
    <row r="726" s="31" customFormat="1" x14ac:dyDescent="0.6"/>
    <row r="727" s="31" customFormat="1" x14ac:dyDescent="0.6"/>
    <row r="728" s="31" customFormat="1" x14ac:dyDescent="0.6"/>
    <row r="729" s="31" customFormat="1" x14ac:dyDescent="0.6"/>
    <row r="730" s="31" customFormat="1" x14ac:dyDescent="0.6"/>
    <row r="731" s="31" customFormat="1" x14ac:dyDescent="0.6"/>
    <row r="732" s="31" customFormat="1" x14ac:dyDescent="0.6"/>
    <row r="733" s="31" customFormat="1" x14ac:dyDescent="0.6"/>
    <row r="734" s="31" customFormat="1" x14ac:dyDescent="0.6"/>
    <row r="735" s="31" customFormat="1" x14ac:dyDescent="0.6"/>
    <row r="736" s="31" customFormat="1" x14ac:dyDescent="0.6"/>
    <row r="737" s="31" customFormat="1" x14ac:dyDescent="0.6"/>
    <row r="738" s="31" customFormat="1" x14ac:dyDescent="0.6"/>
    <row r="739" s="31" customFormat="1" x14ac:dyDescent="0.6"/>
    <row r="740" s="31" customFormat="1" x14ac:dyDescent="0.6"/>
    <row r="741" s="31" customFormat="1" x14ac:dyDescent="0.6"/>
    <row r="742" s="31" customFormat="1" x14ac:dyDescent="0.6"/>
    <row r="743" s="31" customFormat="1" x14ac:dyDescent="0.6"/>
    <row r="744" s="31" customFormat="1" x14ac:dyDescent="0.6"/>
    <row r="745" s="31" customFormat="1" x14ac:dyDescent="0.6"/>
    <row r="746" s="31" customFormat="1" x14ac:dyDescent="0.6"/>
    <row r="747" s="31" customFormat="1" x14ac:dyDescent="0.6"/>
    <row r="748" s="31" customFormat="1" x14ac:dyDescent="0.6"/>
    <row r="749" s="31" customFormat="1" x14ac:dyDescent="0.6"/>
    <row r="750" s="31" customFormat="1" x14ac:dyDescent="0.6"/>
    <row r="751" s="31" customFormat="1" x14ac:dyDescent="0.6"/>
    <row r="752" s="31" customFormat="1" x14ac:dyDescent="0.6"/>
    <row r="753" s="31" customFormat="1" x14ac:dyDescent="0.6"/>
    <row r="754" s="31" customFormat="1" x14ac:dyDescent="0.6"/>
    <row r="755" s="31" customFormat="1" x14ac:dyDescent="0.6"/>
    <row r="756" s="31" customFormat="1" x14ac:dyDescent="0.6"/>
    <row r="757" s="31" customFormat="1" x14ac:dyDescent="0.6"/>
    <row r="758" s="31" customFormat="1" x14ac:dyDescent="0.6"/>
    <row r="759" s="31" customFormat="1" x14ac:dyDescent="0.6"/>
    <row r="760" s="31" customFormat="1" x14ac:dyDescent="0.6"/>
    <row r="761" s="31" customFormat="1" x14ac:dyDescent="0.6"/>
    <row r="762" s="31" customFormat="1" x14ac:dyDescent="0.6"/>
    <row r="763" s="31" customFormat="1" x14ac:dyDescent="0.6"/>
    <row r="764" s="31" customFormat="1" x14ac:dyDescent="0.6"/>
    <row r="765" s="31" customFormat="1" x14ac:dyDescent="0.6"/>
    <row r="766" s="31" customFormat="1" x14ac:dyDescent="0.6"/>
    <row r="767" s="31" customFormat="1" x14ac:dyDescent="0.6"/>
    <row r="768" s="31" customFormat="1" x14ac:dyDescent="0.6"/>
    <row r="769" s="31" customFormat="1" x14ac:dyDescent="0.6"/>
    <row r="770" s="31" customFormat="1" x14ac:dyDescent="0.6"/>
    <row r="771" s="31" customFormat="1" x14ac:dyDescent="0.6"/>
    <row r="772" s="31" customFormat="1" x14ac:dyDescent="0.6"/>
    <row r="773" s="31" customFormat="1" x14ac:dyDescent="0.6"/>
    <row r="774" s="31" customFormat="1" x14ac:dyDescent="0.6"/>
    <row r="775" s="31" customFormat="1" x14ac:dyDescent="0.6"/>
    <row r="776" s="31" customFormat="1" x14ac:dyDescent="0.6"/>
    <row r="777" s="31" customFormat="1" x14ac:dyDescent="0.6"/>
    <row r="778" s="31" customFormat="1" x14ac:dyDescent="0.6"/>
    <row r="779" s="31" customFormat="1" x14ac:dyDescent="0.6"/>
    <row r="780" s="31" customFormat="1" x14ac:dyDescent="0.6"/>
    <row r="781" s="31" customFormat="1" x14ac:dyDescent="0.6"/>
    <row r="782" s="31" customFormat="1" x14ac:dyDescent="0.6"/>
    <row r="783" s="31" customFormat="1" x14ac:dyDescent="0.6"/>
    <row r="784" s="31" customFormat="1" x14ac:dyDescent="0.6"/>
    <row r="785" s="31" customFormat="1" x14ac:dyDescent="0.6"/>
    <row r="786" s="31" customFormat="1" x14ac:dyDescent="0.6"/>
    <row r="787" s="31" customFormat="1" x14ac:dyDescent="0.6"/>
    <row r="788" s="31" customFormat="1" x14ac:dyDescent="0.6"/>
    <row r="789" s="31" customFormat="1" x14ac:dyDescent="0.6"/>
    <row r="790" s="31" customFormat="1" x14ac:dyDescent="0.6"/>
    <row r="791" s="31" customFormat="1" x14ac:dyDescent="0.6"/>
    <row r="792" s="31" customFormat="1" x14ac:dyDescent="0.6"/>
    <row r="793" s="31" customFormat="1" x14ac:dyDescent="0.6"/>
    <row r="794" s="31" customFormat="1" x14ac:dyDescent="0.6"/>
    <row r="795" s="31" customFormat="1" x14ac:dyDescent="0.6"/>
    <row r="796" s="31" customFormat="1" x14ac:dyDescent="0.6"/>
    <row r="797" s="31" customFormat="1" x14ac:dyDescent="0.6"/>
    <row r="798" s="31" customFormat="1" x14ac:dyDescent="0.6"/>
    <row r="799" s="31" customFormat="1" x14ac:dyDescent="0.6"/>
    <row r="800" s="31" customFormat="1" x14ac:dyDescent="0.6"/>
    <row r="801" s="31" customFormat="1" x14ac:dyDescent="0.6"/>
    <row r="802" s="31" customFormat="1" x14ac:dyDescent="0.6"/>
    <row r="803" s="31" customFormat="1" x14ac:dyDescent="0.6"/>
    <row r="804" s="31" customFormat="1" x14ac:dyDescent="0.6"/>
    <row r="805" s="31" customFormat="1" x14ac:dyDescent="0.6"/>
    <row r="806" s="31" customFormat="1" x14ac:dyDescent="0.6"/>
    <row r="807" s="31" customFormat="1" x14ac:dyDescent="0.6"/>
    <row r="808" s="31" customFormat="1" x14ac:dyDescent="0.6"/>
    <row r="809" s="31" customFormat="1" x14ac:dyDescent="0.6"/>
    <row r="810" s="31" customFormat="1" x14ac:dyDescent="0.6"/>
    <row r="811" s="31" customFormat="1" x14ac:dyDescent="0.6"/>
    <row r="812" s="31" customFormat="1" x14ac:dyDescent="0.6"/>
    <row r="813" s="31" customFormat="1" x14ac:dyDescent="0.6"/>
    <row r="814" s="31" customFormat="1" x14ac:dyDescent="0.6"/>
    <row r="815" s="31" customFormat="1" x14ac:dyDescent="0.6"/>
    <row r="816" s="31" customFormat="1" x14ac:dyDescent="0.6"/>
    <row r="817" s="31" customFormat="1" x14ac:dyDescent="0.6"/>
    <row r="818" s="31" customFormat="1" x14ac:dyDescent="0.6"/>
    <row r="819" s="31" customFormat="1" x14ac:dyDescent="0.6"/>
    <row r="820" s="31" customFormat="1" x14ac:dyDescent="0.6"/>
    <row r="821" s="31" customFormat="1" x14ac:dyDescent="0.6"/>
    <row r="822" s="31" customFormat="1" x14ac:dyDescent="0.6"/>
    <row r="823" s="31" customFormat="1" x14ac:dyDescent="0.6"/>
    <row r="824" s="31" customFormat="1" x14ac:dyDescent="0.6"/>
    <row r="825" s="31" customFormat="1" x14ac:dyDescent="0.6"/>
    <row r="826" s="31" customFormat="1" x14ac:dyDescent="0.6"/>
    <row r="827" s="31" customFormat="1" x14ac:dyDescent="0.6"/>
    <row r="828" s="31" customFormat="1" x14ac:dyDescent="0.6"/>
    <row r="829" s="31" customFormat="1" x14ac:dyDescent="0.6"/>
    <row r="830" s="31" customFormat="1" x14ac:dyDescent="0.6"/>
    <row r="831" s="31" customFormat="1" x14ac:dyDescent="0.6"/>
    <row r="832" s="31" customFormat="1" x14ac:dyDescent="0.6"/>
    <row r="833" s="31" customFormat="1" x14ac:dyDescent="0.6"/>
    <row r="834" s="31" customFormat="1" x14ac:dyDescent="0.6"/>
    <row r="835" s="31" customFormat="1" x14ac:dyDescent="0.6"/>
    <row r="836" s="31" customFormat="1" x14ac:dyDescent="0.6"/>
    <row r="837" s="31" customFormat="1" x14ac:dyDescent="0.6"/>
    <row r="838" s="31" customFormat="1" x14ac:dyDescent="0.6"/>
    <row r="839" s="31" customFormat="1" x14ac:dyDescent="0.6"/>
    <row r="840" s="31" customFormat="1" x14ac:dyDescent="0.6"/>
    <row r="841" s="31" customFormat="1" x14ac:dyDescent="0.6"/>
    <row r="842" s="31" customFormat="1" x14ac:dyDescent="0.6"/>
    <row r="843" s="31" customFormat="1" x14ac:dyDescent="0.6"/>
    <row r="844" s="31" customFormat="1" x14ac:dyDescent="0.6"/>
    <row r="845" s="31" customFormat="1" x14ac:dyDescent="0.6"/>
    <row r="846" s="31" customFormat="1" x14ac:dyDescent="0.6"/>
    <row r="847" s="31" customFormat="1" x14ac:dyDescent="0.6"/>
    <row r="848" s="31" customFormat="1" x14ac:dyDescent="0.6"/>
    <row r="849" s="31" customFormat="1" x14ac:dyDescent="0.6"/>
    <row r="850" s="31" customFormat="1" x14ac:dyDescent="0.6"/>
    <row r="851" s="31" customFormat="1" x14ac:dyDescent="0.6"/>
    <row r="852" s="31" customFormat="1" x14ac:dyDescent="0.6"/>
    <row r="853" s="31" customFormat="1" x14ac:dyDescent="0.6"/>
    <row r="854" s="31" customFormat="1" x14ac:dyDescent="0.6"/>
    <row r="855" s="31" customFormat="1" x14ac:dyDescent="0.6"/>
    <row r="856" s="31" customFormat="1" x14ac:dyDescent="0.6"/>
    <row r="857" s="31" customFormat="1" x14ac:dyDescent="0.6"/>
    <row r="858" s="31" customFormat="1" x14ac:dyDescent="0.6"/>
    <row r="859" s="31" customFormat="1" x14ac:dyDescent="0.6"/>
    <row r="860" s="31" customFormat="1" x14ac:dyDescent="0.6"/>
    <row r="861" s="31" customFormat="1" x14ac:dyDescent="0.6"/>
    <row r="862" s="31" customFormat="1" x14ac:dyDescent="0.6"/>
    <row r="863" s="31" customFormat="1" x14ac:dyDescent="0.6"/>
    <row r="864" s="31" customFormat="1" x14ac:dyDescent="0.6"/>
    <row r="865" s="31" customFormat="1" x14ac:dyDescent="0.6"/>
    <row r="866" s="31" customFormat="1" x14ac:dyDescent="0.6"/>
    <row r="867" s="31" customFormat="1" x14ac:dyDescent="0.6"/>
    <row r="868" s="31" customFormat="1" x14ac:dyDescent="0.6"/>
    <row r="869" s="31" customFormat="1" x14ac:dyDescent="0.6"/>
    <row r="870" s="31" customFormat="1" x14ac:dyDescent="0.6"/>
    <row r="871" s="31" customFormat="1" x14ac:dyDescent="0.6"/>
    <row r="872" s="31" customFormat="1" x14ac:dyDescent="0.6"/>
    <row r="873" s="31" customFormat="1" x14ac:dyDescent="0.6"/>
    <row r="874" s="31" customFormat="1" x14ac:dyDescent="0.6"/>
    <row r="875" s="31" customFormat="1" x14ac:dyDescent="0.6"/>
    <row r="876" s="31" customFormat="1" x14ac:dyDescent="0.6"/>
    <row r="877" s="31" customFormat="1" x14ac:dyDescent="0.6"/>
    <row r="878" s="31" customFormat="1" x14ac:dyDescent="0.6"/>
    <row r="879" s="31" customFormat="1" x14ac:dyDescent="0.6"/>
    <row r="880" s="31" customFormat="1" x14ac:dyDescent="0.6"/>
    <row r="881" s="31" customFormat="1" x14ac:dyDescent="0.6"/>
    <row r="882" s="31" customFormat="1" x14ac:dyDescent="0.6"/>
    <row r="883" s="31" customFormat="1" x14ac:dyDescent="0.6"/>
    <row r="884" s="31" customFormat="1" x14ac:dyDescent="0.6"/>
    <row r="885" s="31" customFormat="1" x14ac:dyDescent="0.6"/>
    <row r="886" s="31" customFormat="1" x14ac:dyDescent="0.6"/>
    <row r="887" s="31" customFormat="1" x14ac:dyDescent="0.6"/>
    <row r="888" s="31" customFormat="1" x14ac:dyDescent="0.6"/>
    <row r="889" s="31" customFormat="1" x14ac:dyDescent="0.6"/>
    <row r="890" s="31" customFormat="1" x14ac:dyDescent="0.6"/>
    <row r="891" s="31" customFormat="1" x14ac:dyDescent="0.6"/>
    <row r="892" s="31" customFormat="1" x14ac:dyDescent="0.6"/>
    <row r="893" s="31" customFormat="1" x14ac:dyDescent="0.6"/>
    <row r="894" s="31" customFormat="1" x14ac:dyDescent="0.6"/>
    <row r="895" s="31" customFormat="1" x14ac:dyDescent="0.6"/>
    <row r="896" s="31" customFormat="1" x14ac:dyDescent="0.6"/>
    <row r="897" s="31" customFormat="1" x14ac:dyDescent="0.6"/>
    <row r="898" s="31" customFormat="1" x14ac:dyDescent="0.6"/>
    <row r="899" s="31" customFormat="1" x14ac:dyDescent="0.6"/>
    <row r="900" s="31" customFormat="1" x14ac:dyDescent="0.6"/>
    <row r="901" s="31" customFormat="1" x14ac:dyDescent="0.6"/>
    <row r="902" s="31" customFormat="1" x14ac:dyDescent="0.6"/>
    <row r="903" s="31" customFormat="1" x14ac:dyDescent="0.6"/>
    <row r="904" s="31" customFormat="1" x14ac:dyDescent="0.6"/>
    <row r="905" s="31" customFormat="1" x14ac:dyDescent="0.6"/>
    <row r="906" s="31" customFormat="1" x14ac:dyDescent="0.6"/>
    <row r="907" s="31" customFormat="1" x14ac:dyDescent="0.6"/>
    <row r="908" s="31" customFormat="1" x14ac:dyDescent="0.6"/>
    <row r="909" s="31" customFormat="1" x14ac:dyDescent="0.6"/>
    <row r="910" s="31" customFormat="1" x14ac:dyDescent="0.6"/>
    <row r="911" s="31" customFormat="1" x14ac:dyDescent="0.6"/>
    <row r="912" s="31" customFormat="1" x14ac:dyDescent="0.6"/>
    <row r="913" s="31" customFormat="1" x14ac:dyDescent="0.6"/>
    <row r="914" s="31" customFormat="1" x14ac:dyDescent="0.6"/>
    <row r="915" s="31" customFormat="1" x14ac:dyDescent="0.6"/>
    <row r="916" s="31" customFormat="1" x14ac:dyDescent="0.6"/>
    <row r="917" s="31" customFormat="1" x14ac:dyDescent="0.6"/>
    <row r="918" s="31" customFormat="1" x14ac:dyDescent="0.6"/>
    <row r="919" s="31" customFormat="1" x14ac:dyDescent="0.6"/>
    <row r="920" s="31" customFormat="1" x14ac:dyDescent="0.6"/>
    <row r="921" s="31" customFormat="1" x14ac:dyDescent="0.6"/>
    <row r="922" s="31" customFormat="1" x14ac:dyDescent="0.6"/>
    <row r="923" s="31" customFormat="1" x14ac:dyDescent="0.6"/>
    <row r="924" s="31" customFormat="1" x14ac:dyDescent="0.6"/>
    <row r="925" s="31" customFormat="1" x14ac:dyDescent="0.6"/>
    <row r="926" s="31" customFormat="1" x14ac:dyDescent="0.6"/>
    <row r="927" s="31" customFormat="1" x14ac:dyDescent="0.6"/>
    <row r="928" s="31" customFormat="1" x14ac:dyDescent="0.6"/>
    <row r="929" s="31" customFormat="1" x14ac:dyDescent="0.6"/>
    <row r="930" s="31" customFormat="1" x14ac:dyDescent="0.6"/>
    <row r="931" s="31" customFormat="1" x14ac:dyDescent="0.6"/>
    <row r="932" s="31" customFormat="1" x14ac:dyDescent="0.6"/>
    <row r="933" s="31" customFormat="1" x14ac:dyDescent="0.6"/>
    <row r="934" s="31" customFormat="1" x14ac:dyDescent="0.6"/>
    <row r="935" s="31" customFormat="1" x14ac:dyDescent="0.6"/>
    <row r="936" s="31" customFormat="1" x14ac:dyDescent="0.6"/>
    <row r="937" s="31" customFormat="1" x14ac:dyDescent="0.6"/>
    <row r="938" s="31" customFormat="1" x14ac:dyDescent="0.6"/>
    <row r="939" s="31" customFormat="1" x14ac:dyDescent="0.6"/>
    <row r="940" s="31" customFormat="1" x14ac:dyDescent="0.6"/>
    <row r="941" s="31" customFormat="1" x14ac:dyDescent="0.6"/>
    <row r="942" s="31" customFormat="1" x14ac:dyDescent="0.6"/>
    <row r="943" s="31" customFormat="1" x14ac:dyDescent="0.6"/>
    <row r="944" s="31" customFormat="1" x14ac:dyDescent="0.6"/>
    <row r="945" s="31" customFormat="1" x14ac:dyDescent="0.6"/>
    <row r="946" s="31" customFormat="1" x14ac:dyDescent="0.6"/>
    <row r="947" s="31" customFormat="1" x14ac:dyDescent="0.6"/>
    <row r="948" s="31" customFormat="1" x14ac:dyDescent="0.6"/>
    <row r="949" s="31" customFormat="1" x14ac:dyDescent="0.6"/>
    <row r="950" s="31" customFormat="1" x14ac:dyDescent="0.6"/>
    <row r="951" s="31" customFormat="1" x14ac:dyDescent="0.6"/>
    <row r="952" s="31" customFormat="1" x14ac:dyDescent="0.6"/>
    <row r="953" s="31" customFormat="1" x14ac:dyDescent="0.6"/>
    <row r="954" s="31" customFormat="1" x14ac:dyDescent="0.6"/>
    <row r="955" s="31" customFormat="1" x14ac:dyDescent="0.6"/>
    <row r="956" s="31" customFormat="1" x14ac:dyDescent="0.6"/>
    <row r="957" s="31" customFormat="1" x14ac:dyDescent="0.6"/>
    <row r="958" s="31" customFormat="1" x14ac:dyDescent="0.6"/>
    <row r="959" s="31" customFormat="1" x14ac:dyDescent="0.6"/>
    <row r="960" s="31" customFormat="1" x14ac:dyDescent="0.6"/>
    <row r="961" s="31" customFormat="1" x14ac:dyDescent="0.6"/>
    <row r="962" s="31" customFormat="1" x14ac:dyDescent="0.6"/>
    <row r="963" s="31" customFormat="1" x14ac:dyDescent="0.6"/>
    <row r="964" s="31" customFormat="1" x14ac:dyDescent="0.6"/>
    <row r="965" s="31" customFormat="1" x14ac:dyDescent="0.6"/>
    <row r="966" s="31" customFormat="1" x14ac:dyDescent="0.6"/>
    <row r="967" s="31" customFormat="1" x14ac:dyDescent="0.6"/>
    <row r="968" s="31" customFormat="1" x14ac:dyDescent="0.6"/>
    <row r="969" s="31" customFormat="1" x14ac:dyDescent="0.6"/>
    <row r="970" s="31" customFormat="1" x14ac:dyDescent="0.6"/>
    <row r="971" s="31" customFormat="1" x14ac:dyDescent="0.6"/>
    <row r="972" s="31" customFormat="1" x14ac:dyDescent="0.6"/>
    <row r="973" s="31" customFormat="1" x14ac:dyDescent="0.6"/>
    <row r="974" s="31" customFormat="1" x14ac:dyDescent="0.6"/>
    <row r="975" s="31" customFormat="1" x14ac:dyDescent="0.6"/>
    <row r="976" s="31" customFormat="1" x14ac:dyDescent="0.6"/>
    <row r="977" s="31" customFormat="1" x14ac:dyDescent="0.6"/>
    <row r="978" s="31" customFormat="1" x14ac:dyDescent="0.6"/>
    <row r="979" s="31" customFormat="1" x14ac:dyDescent="0.6"/>
    <row r="980" s="31" customFormat="1" x14ac:dyDescent="0.6"/>
    <row r="981" s="31" customFormat="1" x14ac:dyDescent="0.6"/>
  </sheetData>
  <mergeCells count="11">
    <mergeCell ref="J5:K5"/>
    <mergeCell ref="D1:E1"/>
    <mergeCell ref="J1:L1"/>
    <mergeCell ref="A4:A5"/>
    <mergeCell ref="B4:B5"/>
    <mergeCell ref="D4:D5"/>
    <mergeCell ref="E4:F4"/>
    <mergeCell ref="G4:H4"/>
    <mergeCell ref="J4:L4"/>
    <mergeCell ref="A2:L2"/>
    <mergeCell ref="A3:L3"/>
  </mergeCells>
  <phoneticPr fontId="1" type="noConversion"/>
  <pageMargins left="0.51181102362204722" right="0.31496062992125984" top="0.74803149606299213" bottom="0.74803149606299213" header="0" footer="0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110CD-5B5B-4970-9AD6-C8000444F42A}">
  <sheetPr>
    <tabColor rgb="FF0000FF"/>
  </sheetPr>
  <dimension ref="A1:L44"/>
  <sheetViews>
    <sheetView topLeftCell="A31" workbookViewId="0">
      <selection activeCell="C36" sqref="C36"/>
    </sheetView>
  </sheetViews>
  <sheetFormatPr defaultColWidth="12.6640625" defaultRowHeight="21" x14ac:dyDescent="0.6"/>
  <cols>
    <col min="1" max="1" width="4.88671875" style="31" customWidth="1"/>
    <col min="2" max="2" width="32.33203125" style="31" customWidth="1"/>
    <col min="3" max="3" width="13.109375" style="31" customWidth="1"/>
    <col min="4" max="4" width="10.44140625" style="31" customWidth="1"/>
    <col min="5" max="5" width="23.88671875" style="31" bestFit="1" customWidth="1"/>
    <col min="6" max="6" width="12.33203125" style="31" customWidth="1"/>
    <col min="7" max="7" width="23.88671875" style="31" bestFit="1" customWidth="1"/>
    <col min="8" max="8" width="14.109375" style="31" customWidth="1"/>
    <col min="9" max="9" width="20.6640625" style="31" customWidth="1"/>
    <col min="10" max="10" width="5.77734375" style="34" bestFit="1" customWidth="1"/>
    <col min="11" max="11" width="3.5546875" style="35" customWidth="1"/>
    <col min="12" max="12" width="7.5546875" style="31" bestFit="1" customWidth="1"/>
    <col min="13" max="16384" width="12.6640625" style="31"/>
  </cols>
  <sheetData>
    <row r="1" spans="1:12" x14ac:dyDescent="0.6">
      <c r="A1" s="3"/>
      <c r="B1" s="4" t="s">
        <v>0</v>
      </c>
      <c r="C1" s="5">
        <f>C6</f>
        <v>408093</v>
      </c>
      <c r="D1" s="119" t="s">
        <v>1</v>
      </c>
      <c r="E1" s="120"/>
      <c r="F1" s="6">
        <f>H6</f>
        <v>408093</v>
      </c>
      <c r="G1" s="7" t="s">
        <v>2</v>
      </c>
      <c r="H1" s="7">
        <f>C1-F1</f>
        <v>0</v>
      </c>
      <c r="I1" s="8"/>
      <c r="J1" s="121" t="s">
        <v>3</v>
      </c>
      <c r="K1" s="121"/>
      <c r="L1" s="120"/>
    </row>
    <row r="2" spans="1:12" x14ac:dyDescent="0.6">
      <c r="A2" s="130" t="s">
        <v>85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6">
      <c r="A3" s="131" t="s">
        <v>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 x14ac:dyDescent="0.6">
      <c r="A4" s="122" t="s">
        <v>5</v>
      </c>
      <c r="B4" s="124" t="s">
        <v>6</v>
      </c>
      <c r="C4" s="9" t="s">
        <v>7</v>
      </c>
      <c r="D4" s="122" t="s">
        <v>8</v>
      </c>
      <c r="E4" s="125" t="s">
        <v>9</v>
      </c>
      <c r="F4" s="126"/>
      <c r="G4" s="125" t="s">
        <v>10</v>
      </c>
      <c r="H4" s="126"/>
      <c r="I4" s="10" t="s">
        <v>11</v>
      </c>
      <c r="J4" s="127" t="s">
        <v>12</v>
      </c>
      <c r="K4" s="128"/>
      <c r="L4" s="129"/>
    </row>
    <row r="5" spans="1:12" x14ac:dyDescent="0.6">
      <c r="A5" s="123"/>
      <c r="B5" s="123"/>
      <c r="C5" s="11" t="s">
        <v>13</v>
      </c>
      <c r="D5" s="123"/>
      <c r="E5" s="12" t="s">
        <v>14</v>
      </c>
      <c r="F5" s="11" t="s">
        <v>15</v>
      </c>
      <c r="G5" s="11" t="s">
        <v>16</v>
      </c>
      <c r="H5" s="11" t="s">
        <v>17</v>
      </c>
      <c r="I5" s="13" t="s">
        <v>18</v>
      </c>
      <c r="J5" s="117" t="s">
        <v>19</v>
      </c>
      <c r="K5" s="118"/>
      <c r="L5" s="14" t="s">
        <v>20</v>
      </c>
    </row>
    <row r="6" spans="1:12" x14ac:dyDescent="0.6">
      <c r="A6" s="15"/>
      <c r="B6" s="16" t="s">
        <v>21</v>
      </c>
      <c r="C6" s="17">
        <f>SUM(C7:C44)</f>
        <v>408093</v>
      </c>
      <c r="D6" s="18"/>
      <c r="E6" s="18"/>
      <c r="F6" s="18"/>
      <c r="G6" s="18"/>
      <c r="H6" s="17">
        <f>SUM(H7:H44)</f>
        <v>408093</v>
      </c>
      <c r="I6" s="15"/>
      <c r="J6" s="19"/>
      <c r="K6" s="20"/>
      <c r="L6" s="21"/>
    </row>
    <row r="7" spans="1:12" x14ac:dyDescent="0.6">
      <c r="A7" s="36">
        <v>1</v>
      </c>
      <c r="B7" s="37" t="s">
        <v>131</v>
      </c>
      <c r="C7" s="38">
        <v>9310</v>
      </c>
      <c r="D7" s="39" t="s">
        <v>22</v>
      </c>
      <c r="E7" s="40" t="s">
        <v>52</v>
      </c>
      <c r="F7" s="38">
        <v>9310</v>
      </c>
      <c r="G7" s="40" t="s">
        <v>52</v>
      </c>
      <c r="H7" s="38">
        <v>9310</v>
      </c>
      <c r="I7" s="36" t="s">
        <v>23</v>
      </c>
      <c r="J7" s="41" t="s">
        <v>124</v>
      </c>
      <c r="K7" s="42" t="s">
        <v>33</v>
      </c>
      <c r="L7" s="43" t="s">
        <v>130</v>
      </c>
    </row>
    <row r="8" spans="1:12" x14ac:dyDescent="0.6">
      <c r="A8" s="44">
        <v>2</v>
      </c>
      <c r="B8" s="45" t="s">
        <v>29</v>
      </c>
      <c r="C8" s="46">
        <v>20962</v>
      </c>
      <c r="D8" s="47" t="s">
        <v>22</v>
      </c>
      <c r="E8" s="48" t="s">
        <v>30</v>
      </c>
      <c r="F8" s="46">
        <v>20962</v>
      </c>
      <c r="G8" s="48" t="s">
        <v>30</v>
      </c>
      <c r="H8" s="46">
        <v>20962</v>
      </c>
      <c r="I8" s="44" t="s">
        <v>23</v>
      </c>
      <c r="J8" s="49" t="s">
        <v>125</v>
      </c>
      <c r="K8" s="50" t="s">
        <v>33</v>
      </c>
      <c r="L8" s="51" t="s">
        <v>132</v>
      </c>
    </row>
    <row r="9" spans="1:12" x14ac:dyDescent="0.6">
      <c r="A9" s="44">
        <v>3</v>
      </c>
      <c r="B9" s="45" t="s">
        <v>53</v>
      </c>
      <c r="C9" s="46">
        <v>46170</v>
      </c>
      <c r="D9" s="47" t="s">
        <v>22</v>
      </c>
      <c r="E9" s="52" t="s">
        <v>54</v>
      </c>
      <c r="F9" s="46">
        <v>46170</v>
      </c>
      <c r="G9" s="52" t="s">
        <v>54</v>
      </c>
      <c r="H9" s="46">
        <v>46170</v>
      </c>
      <c r="I9" s="44" t="s">
        <v>23</v>
      </c>
      <c r="J9" s="49" t="s">
        <v>126</v>
      </c>
      <c r="K9" s="50" t="s">
        <v>33</v>
      </c>
      <c r="L9" s="51" t="s">
        <v>133</v>
      </c>
    </row>
    <row r="10" spans="1:12" ht="42" x14ac:dyDescent="0.6">
      <c r="A10" s="44">
        <v>4</v>
      </c>
      <c r="B10" s="45" t="s">
        <v>134</v>
      </c>
      <c r="C10" s="46">
        <v>49000</v>
      </c>
      <c r="D10" s="47" t="s">
        <v>22</v>
      </c>
      <c r="E10" s="52" t="s">
        <v>119</v>
      </c>
      <c r="F10" s="46">
        <v>49000</v>
      </c>
      <c r="G10" s="52" t="s">
        <v>119</v>
      </c>
      <c r="H10" s="46">
        <v>49000</v>
      </c>
      <c r="I10" s="44" t="s">
        <v>23</v>
      </c>
      <c r="J10" s="49" t="s">
        <v>127</v>
      </c>
      <c r="K10" s="50" t="s">
        <v>33</v>
      </c>
      <c r="L10" s="51" t="s">
        <v>133</v>
      </c>
    </row>
    <row r="11" spans="1:12" ht="63" x14ac:dyDescent="0.6">
      <c r="A11" s="44">
        <v>5</v>
      </c>
      <c r="B11" s="45" t="s">
        <v>306</v>
      </c>
      <c r="C11" s="46">
        <v>8000</v>
      </c>
      <c r="D11" s="47" t="s">
        <v>22</v>
      </c>
      <c r="E11" s="52" t="s">
        <v>196</v>
      </c>
      <c r="F11" s="46">
        <v>8000</v>
      </c>
      <c r="G11" s="52" t="s">
        <v>196</v>
      </c>
      <c r="H11" s="46">
        <v>8000</v>
      </c>
      <c r="I11" s="44" t="s">
        <v>23</v>
      </c>
      <c r="J11" s="49" t="s">
        <v>298</v>
      </c>
      <c r="K11" s="50" t="s">
        <v>33</v>
      </c>
      <c r="L11" s="53" t="s">
        <v>299</v>
      </c>
    </row>
    <row r="12" spans="1:12" x14ac:dyDescent="0.6">
      <c r="A12" s="44">
        <v>6</v>
      </c>
      <c r="B12" s="45" t="s">
        <v>305</v>
      </c>
      <c r="C12" s="46">
        <v>3340</v>
      </c>
      <c r="D12" s="47" t="s">
        <v>22</v>
      </c>
      <c r="E12" s="52" t="s">
        <v>242</v>
      </c>
      <c r="F12" s="46">
        <v>3340</v>
      </c>
      <c r="G12" s="52" t="s">
        <v>242</v>
      </c>
      <c r="H12" s="46">
        <v>3340</v>
      </c>
      <c r="I12" s="44" t="s">
        <v>23</v>
      </c>
      <c r="J12" s="49" t="s">
        <v>300</v>
      </c>
      <c r="K12" s="50" t="s">
        <v>33</v>
      </c>
      <c r="L12" s="53" t="s">
        <v>299</v>
      </c>
    </row>
    <row r="13" spans="1:12" x14ac:dyDescent="0.6">
      <c r="A13" s="44">
        <v>7</v>
      </c>
      <c r="B13" s="45" t="s">
        <v>255</v>
      </c>
      <c r="C13" s="46">
        <v>9590</v>
      </c>
      <c r="D13" s="47" t="s">
        <v>22</v>
      </c>
      <c r="E13" s="52" t="s">
        <v>242</v>
      </c>
      <c r="F13" s="46">
        <v>9590</v>
      </c>
      <c r="G13" s="52" t="s">
        <v>242</v>
      </c>
      <c r="H13" s="46">
        <v>9590</v>
      </c>
      <c r="I13" s="44" t="s">
        <v>23</v>
      </c>
      <c r="J13" s="49" t="s">
        <v>301</v>
      </c>
      <c r="K13" s="50" t="s">
        <v>33</v>
      </c>
      <c r="L13" s="53" t="s">
        <v>299</v>
      </c>
    </row>
    <row r="14" spans="1:12" x14ac:dyDescent="0.6">
      <c r="A14" s="44">
        <v>8</v>
      </c>
      <c r="B14" s="45" t="s">
        <v>204</v>
      </c>
      <c r="C14" s="46">
        <v>1521</v>
      </c>
      <c r="D14" s="47" t="s">
        <v>22</v>
      </c>
      <c r="E14" s="48" t="s">
        <v>30</v>
      </c>
      <c r="F14" s="46">
        <v>1521</v>
      </c>
      <c r="G14" s="48" t="s">
        <v>30</v>
      </c>
      <c r="H14" s="46">
        <v>1521</v>
      </c>
      <c r="I14" s="44" t="s">
        <v>23</v>
      </c>
      <c r="J14" s="49" t="s">
        <v>302</v>
      </c>
      <c r="K14" s="50" t="s">
        <v>33</v>
      </c>
      <c r="L14" s="53" t="s">
        <v>299</v>
      </c>
    </row>
    <row r="15" spans="1:12" ht="63" x14ac:dyDescent="0.6">
      <c r="A15" s="44">
        <v>9</v>
      </c>
      <c r="B15" s="45" t="s">
        <v>306</v>
      </c>
      <c r="C15" s="46">
        <v>15200</v>
      </c>
      <c r="D15" s="47" t="s">
        <v>22</v>
      </c>
      <c r="E15" s="52" t="s">
        <v>196</v>
      </c>
      <c r="F15" s="46">
        <v>15200</v>
      </c>
      <c r="G15" s="52" t="s">
        <v>196</v>
      </c>
      <c r="H15" s="46">
        <v>15200</v>
      </c>
      <c r="I15" s="44" t="s">
        <v>23</v>
      </c>
      <c r="J15" s="49" t="s">
        <v>304</v>
      </c>
      <c r="K15" s="50" t="s">
        <v>33</v>
      </c>
      <c r="L15" s="53" t="s">
        <v>303</v>
      </c>
    </row>
    <row r="16" spans="1:12" ht="42" x14ac:dyDescent="0.6">
      <c r="A16" s="44">
        <v>10</v>
      </c>
      <c r="B16" s="45" t="s">
        <v>643</v>
      </c>
      <c r="C16" s="46">
        <v>8000</v>
      </c>
      <c r="D16" s="47" t="s">
        <v>22</v>
      </c>
      <c r="E16" s="52" t="s">
        <v>401</v>
      </c>
      <c r="F16" s="46">
        <v>8000</v>
      </c>
      <c r="G16" s="52" t="s">
        <v>401</v>
      </c>
      <c r="H16" s="46">
        <v>8000</v>
      </c>
      <c r="I16" s="44" t="s">
        <v>23</v>
      </c>
      <c r="J16" s="49" t="s">
        <v>656</v>
      </c>
      <c r="K16" s="50" t="s">
        <v>33</v>
      </c>
      <c r="L16" s="53" t="s">
        <v>676</v>
      </c>
    </row>
    <row r="17" spans="1:12" ht="42" x14ac:dyDescent="0.6">
      <c r="A17" s="44">
        <v>11</v>
      </c>
      <c r="B17" s="45" t="s">
        <v>644</v>
      </c>
      <c r="C17" s="46">
        <v>8000</v>
      </c>
      <c r="D17" s="47" t="s">
        <v>22</v>
      </c>
      <c r="E17" s="52" t="s">
        <v>400</v>
      </c>
      <c r="F17" s="46">
        <v>8000</v>
      </c>
      <c r="G17" s="52" t="s">
        <v>400</v>
      </c>
      <c r="H17" s="46">
        <v>8000</v>
      </c>
      <c r="I17" s="44" t="s">
        <v>23</v>
      </c>
      <c r="J17" s="49" t="s">
        <v>657</v>
      </c>
      <c r="K17" s="50" t="s">
        <v>33</v>
      </c>
      <c r="L17" s="53" t="s">
        <v>676</v>
      </c>
    </row>
    <row r="18" spans="1:12" ht="42" x14ac:dyDescent="0.6">
      <c r="A18" s="44">
        <v>12</v>
      </c>
      <c r="B18" s="45" t="s">
        <v>645</v>
      </c>
      <c r="C18" s="46">
        <v>8000</v>
      </c>
      <c r="D18" s="47" t="s">
        <v>22</v>
      </c>
      <c r="E18" s="52" t="s">
        <v>399</v>
      </c>
      <c r="F18" s="46">
        <v>8000</v>
      </c>
      <c r="G18" s="52" t="s">
        <v>399</v>
      </c>
      <c r="H18" s="46">
        <v>8000</v>
      </c>
      <c r="I18" s="44" t="s">
        <v>23</v>
      </c>
      <c r="J18" s="49" t="s">
        <v>658</v>
      </c>
      <c r="K18" s="50" t="s">
        <v>33</v>
      </c>
      <c r="L18" s="53" t="s">
        <v>676</v>
      </c>
    </row>
    <row r="19" spans="1:12" ht="42" x14ac:dyDescent="0.6">
      <c r="A19" s="44">
        <v>13</v>
      </c>
      <c r="B19" s="45" t="s">
        <v>646</v>
      </c>
      <c r="C19" s="46">
        <v>8000</v>
      </c>
      <c r="D19" s="47" t="s">
        <v>22</v>
      </c>
      <c r="E19" s="52" t="s">
        <v>397</v>
      </c>
      <c r="F19" s="46">
        <v>8000</v>
      </c>
      <c r="G19" s="52" t="s">
        <v>397</v>
      </c>
      <c r="H19" s="46">
        <v>8000</v>
      </c>
      <c r="I19" s="44" t="s">
        <v>23</v>
      </c>
      <c r="J19" s="49" t="s">
        <v>659</v>
      </c>
      <c r="K19" s="50" t="s">
        <v>33</v>
      </c>
      <c r="L19" s="53" t="s">
        <v>676</v>
      </c>
    </row>
    <row r="20" spans="1:12" ht="42" x14ac:dyDescent="0.6">
      <c r="A20" s="44">
        <v>14</v>
      </c>
      <c r="B20" s="45" t="s">
        <v>647</v>
      </c>
      <c r="C20" s="46">
        <v>8000</v>
      </c>
      <c r="D20" s="47" t="s">
        <v>22</v>
      </c>
      <c r="E20" s="52" t="s">
        <v>420</v>
      </c>
      <c r="F20" s="46">
        <v>8000</v>
      </c>
      <c r="G20" s="52" t="s">
        <v>420</v>
      </c>
      <c r="H20" s="46">
        <v>8000</v>
      </c>
      <c r="I20" s="44" t="s">
        <v>23</v>
      </c>
      <c r="J20" s="49" t="s">
        <v>660</v>
      </c>
      <c r="K20" s="50" t="s">
        <v>33</v>
      </c>
      <c r="L20" s="53" t="s">
        <v>676</v>
      </c>
    </row>
    <row r="21" spans="1:12" ht="42" x14ac:dyDescent="0.6">
      <c r="A21" s="44">
        <v>15</v>
      </c>
      <c r="B21" s="45" t="s">
        <v>648</v>
      </c>
      <c r="C21" s="46">
        <v>8000</v>
      </c>
      <c r="D21" s="47" t="s">
        <v>22</v>
      </c>
      <c r="E21" s="52" t="s">
        <v>392</v>
      </c>
      <c r="F21" s="46">
        <v>8000</v>
      </c>
      <c r="G21" s="52" t="s">
        <v>392</v>
      </c>
      <c r="H21" s="46">
        <v>8000</v>
      </c>
      <c r="I21" s="44" t="s">
        <v>23</v>
      </c>
      <c r="J21" s="49" t="s">
        <v>661</v>
      </c>
      <c r="K21" s="50" t="s">
        <v>33</v>
      </c>
      <c r="L21" s="53" t="s">
        <v>676</v>
      </c>
    </row>
    <row r="22" spans="1:12" ht="42" x14ac:dyDescent="0.6">
      <c r="A22" s="44">
        <v>16</v>
      </c>
      <c r="B22" s="45" t="s">
        <v>649</v>
      </c>
      <c r="C22" s="46">
        <v>8000</v>
      </c>
      <c r="D22" s="47" t="s">
        <v>22</v>
      </c>
      <c r="E22" s="52" t="s">
        <v>394</v>
      </c>
      <c r="F22" s="46">
        <v>8000</v>
      </c>
      <c r="G22" s="52" t="s">
        <v>394</v>
      </c>
      <c r="H22" s="46">
        <v>8000</v>
      </c>
      <c r="I22" s="44" t="s">
        <v>23</v>
      </c>
      <c r="J22" s="49" t="s">
        <v>662</v>
      </c>
      <c r="K22" s="50" t="s">
        <v>33</v>
      </c>
      <c r="L22" s="53" t="s">
        <v>676</v>
      </c>
    </row>
    <row r="23" spans="1:12" ht="42" x14ac:dyDescent="0.6">
      <c r="A23" s="44">
        <v>17</v>
      </c>
      <c r="B23" s="45" t="s">
        <v>650</v>
      </c>
      <c r="C23" s="46">
        <v>8000</v>
      </c>
      <c r="D23" s="47" t="s">
        <v>22</v>
      </c>
      <c r="E23" s="52" t="s">
        <v>396</v>
      </c>
      <c r="F23" s="46">
        <v>8000</v>
      </c>
      <c r="G23" s="52" t="s">
        <v>396</v>
      </c>
      <c r="H23" s="46">
        <v>8000</v>
      </c>
      <c r="I23" s="44" t="s">
        <v>23</v>
      </c>
      <c r="J23" s="49" t="s">
        <v>663</v>
      </c>
      <c r="K23" s="50" t="s">
        <v>33</v>
      </c>
      <c r="L23" s="53" t="s">
        <v>676</v>
      </c>
    </row>
    <row r="24" spans="1:12" ht="42" x14ac:dyDescent="0.6">
      <c r="A24" s="44">
        <v>18</v>
      </c>
      <c r="B24" s="45" t="s">
        <v>649</v>
      </c>
      <c r="C24" s="46">
        <v>8000</v>
      </c>
      <c r="D24" s="47" t="s">
        <v>22</v>
      </c>
      <c r="E24" s="52" t="s">
        <v>395</v>
      </c>
      <c r="F24" s="46">
        <v>8000</v>
      </c>
      <c r="G24" s="52" t="s">
        <v>395</v>
      </c>
      <c r="H24" s="46">
        <v>8000</v>
      </c>
      <c r="I24" s="44" t="s">
        <v>23</v>
      </c>
      <c r="J24" s="49" t="s">
        <v>664</v>
      </c>
      <c r="K24" s="50" t="s">
        <v>33</v>
      </c>
      <c r="L24" s="53" t="s">
        <v>676</v>
      </c>
    </row>
    <row r="25" spans="1:12" ht="42" x14ac:dyDescent="0.6">
      <c r="A25" s="44">
        <v>19</v>
      </c>
      <c r="B25" s="45" t="s">
        <v>651</v>
      </c>
      <c r="C25" s="46">
        <v>8000</v>
      </c>
      <c r="D25" s="47" t="s">
        <v>22</v>
      </c>
      <c r="E25" s="52" t="s">
        <v>604</v>
      </c>
      <c r="F25" s="46">
        <v>8000</v>
      </c>
      <c r="G25" s="52" t="s">
        <v>604</v>
      </c>
      <c r="H25" s="46">
        <v>8000</v>
      </c>
      <c r="I25" s="44" t="s">
        <v>23</v>
      </c>
      <c r="J25" s="49" t="s">
        <v>665</v>
      </c>
      <c r="K25" s="50" t="s">
        <v>33</v>
      </c>
      <c r="L25" s="53" t="s">
        <v>676</v>
      </c>
    </row>
    <row r="26" spans="1:12" ht="42" x14ac:dyDescent="0.6">
      <c r="A26" s="44">
        <v>20</v>
      </c>
      <c r="B26" s="45" t="s">
        <v>651</v>
      </c>
      <c r="C26" s="46">
        <v>8000</v>
      </c>
      <c r="D26" s="47" t="s">
        <v>22</v>
      </c>
      <c r="E26" s="52" t="s">
        <v>383</v>
      </c>
      <c r="F26" s="46">
        <v>8000</v>
      </c>
      <c r="G26" s="52" t="s">
        <v>383</v>
      </c>
      <c r="H26" s="46">
        <v>8000</v>
      </c>
      <c r="I26" s="44" t="s">
        <v>23</v>
      </c>
      <c r="J26" s="49" t="s">
        <v>666</v>
      </c>
      <c r="K26" s="50" t="s">
        <v>33</v>
      </c>
      <c r="L26" s="53" t="s">
        <v>676</v>
      </c>
    </row>
    <row r="27" spans="1:12" ht="42" x14ac:dyDescent="0.6">
      <c r="A27" s="44">
        <v>21</v>
      </c>
      <c r="B27" s="45" t="s">
        <v>652</v>
      </c>
      <c r="C27" s="46">
        <v>8000</v>
      </c>
      <c r="D27" s="47" t="s">
        <v>22</v>
      </c>
      <c r="E27" s="52" t="s">
        <v>387</v>
      </c>
      <c r="F27" s="46">
        <v>8000</v>
      </c>
      <c r="G27" s="52" t="s">
        <v>387</v>
      </c>
      <c r="H27" s="46">
        <v>8000</v>
      </c>
      <c r="I27" s="44" t="s">
        <v>23</v>
      </c>
      <c r="J27" s="49" t="s">
        <v>667</v>
      </c>
      <c r="K27" s="50" t="s">
        <v>33</v>
      </c>
      <c r="L27" s="53" t="s">
        <v>676</v>
      </c>
    </row>
    <row r="28" spans="1:12" ht="42" x14ac:dyDescent="0.6">
      <c r="A28" s="44">
        <v>22</v>
      </c>
      <c r="B28" s="45" t="s">
        <v>652</v>
      </c>
      <c r="C28" s="46">
        <v>8000</v>
      </c>
      <c r="D28" s="47" t="s">
        <v>22</v>
      </c>
      <c r="E28" s="52" t="s">
        <v>389</v>
      </c>
      <c r="F28" s="46">
        <v>8000</v>
      </c>
      <c r="G28" s="52" t="s">
        <v>389</v>
      </c>
      <c r="H28" s="46">
        <v>8000</v>
      </c>
      <c r="I28" s="44" t="s">
        <v>23</v>
      </c>
      <c r="J28" s="49" t="s">
        <v>668</v>
      </c>
      <c r="K28" s="50" t="s">
        <v>33</v>
      </c>
      <c r="L28" s="53" t="s">
        <v>676</v>
      </c>
    </row>
    <row r="29" spans="1:12" ht="42" x14ac:dyDescent="0.6">
      <c r="A29" s="44">
        <v>23</v>
      </c>
      <c r="B29" s="45" t="s">
        <v>652</v>
      </c>
      <c r="C29" s="46">
        <v>8000</v>
      </c>
      <c r="D29" s="47" t="s">
        <v>22</v>
      </c>
      <c r="E29" s="52" t="s">
        <v>388</v>
      </c>
      <c r="F29" s="46">
        <v>8000</v>
      </c>
      <c r="G29" s="52" t="s">
        <v>388</v>
      </c>
      <c r="H29" s="46">
        <v>8000</v>
      </c>
      <c r="I29" s="44" t="s">
        <v>23</v>
      </c>
      <c r="J29" s="49" t="s">
        <v>669</v>
      </c>
      <c r="K29" s="50" t="s">
        <v>33</v>
      </c>
      <c r="L29" s="53" t="s">
        <v>676</v>
      </c>
    </row>
    <row r="30" spans="1:12" ht="42" x14ac:dyDescent="0.6">
      <c r="A30" s="44">
        <v>24</v>
      </c>
      <c r="B30" s="45" t="s">
        <v>651</v>
      </c>
      <c r="C30" s="46">
        <v>8000</v>
      </c>
      <c r="D30" s="47" t="s">
        <v>22</v>
      </c>
      <c r="E30" s="52" t="s">
        <v>385</v>
      </c>
      <c r="F30" s="46">
        <v>8000</v>
      </c>
      <c r="G30" s="52" t="s">
        <v>385</v>
      </c>
      <c r="H30" s="46">
        <v>8000</v>
      </c>
      <c r="I30" s="44" t="s">
        <v>23</v>
      </c>
      <c r="J30" s="49" t="s">
        <v>670</v>
      </c>
      <c r="K30" s="50" t="s">
        <v>33</v>
      </c>
      <c r="L30" s="53" t="s">
        <v>676</v>
      </c>
    </row>
    <row r="31" spans="1:12" ht="42" x14ac:dyDescent="0.6">
      <c r="A31" s="44">
        <v>25</v>
      </c>
      <c r="B31" s="45" t="s">
        <v>653</v>
      </c>
      <c r="C31" s="46">
        <v>8000</v>
      </c>
      <c r="D31" s="47" t="s">
        <v>22</v>
      </c>
      <c r="E31" s="52" t="s">
        <v>386</v>
      </c>
      <c r="F31" s="46">
        <v>8000</v>
      </c>
      <c r="G31" s="52" t="s">
        <v>386</v>
      </c>
      <c r="H31" s="46">
        <v>8000</v>
      </c>
      <c r="I31" s="44" t="s">
        <v>23</v>
      </c>
      <c r="J31" s="49" t="s">
        <v>671</v>
      </c>
      <c r="K31" s="50" t="s">
        <v>33</v>
      </c>
      <c r="L31" s="53" t="s">
        <v>676</v>
      </c>
    </row>
    <row r="32" spans="1:12" ht="42" x14ac:dyDescent="0.6">
      <c r="A32" s="44">
        <v>26</v>
      </c>
      <c r="B32" s="45" t="s">
        <v>654</v>
      </c>
      <c r="C32" s="46">
        <v>8000</v>
      </c>
      <c r="D32" s="47" t="s">
        <v>22</v>
      </c>
      <c r="E32" s="52" t="s">
        <v>398</v>
      </c>
      <c r="F32" s="46">
        <v>8000</v>
      </c>
      <c r="G32" s="52" t="s">
        <v>398</v>
      </c>
      <c r="H32" s="46">
        <v>8000</v>
      </c>
      <c r="I32" s="44" t="s">
        <v>23</v>
      </c>
      <c r="J32" s="49" t="s">
        <v>672</v>
      </c>
      <c r="K32" s="50" t="s">
        <v>33</v>
      </c>
      <c r="L32" s="53" t="s">
        <v>676</v>
      </c>
    </row>
    <row r="33" spans="1:12" ht="42" x14ac:dyDescent="0.6">
      <c r="A33" s="44">
        <v>27</v>
      </c>
      <c r="B33" s="45" t="s">
        <v>651</v>
      </c>
      <c r="C33" s="46">
        <v>8000</v>
      </c>
      <c r="D33" s="47" t="s">
        <v>22</v>
      </c>
      <c r="E33" s="52" t="s">
        <v>637</v>
      </c>
      <c r="F33" s="46">
        <v>8000</v>
      </c>
      <c r="G33" s="52" t="s">
        <v>637</v>
      </c>
      <c r="H33" s="46">
        <v>8000</v>
      </c>
      <c r="I33" s="44" t="s">
        <v>23</v>
      </c>
      <c r="J33" s="49" t="s">
        <v>673</v>
      </c>
      <c r="K33" s="50" t="s">
        <v>33</v>
      </c>
      <c r="L33" s="53" t="s">
        <v>676</v>
      </c>
    </row>
    <row r="34" spans="1:12" ht="42" x14ac:dyDescent="0.6">
      <c r="A34" s="44">
        <v>28</v>
      </c>
      <c r="B34" s="45" t="s">
        <v>655</v>
      </c>
      <c r="C34" s="46">
        <v>8000</v>
      </c>
      <c r="D34" s="47" t="s">
        <v>22</v>
      </c>
      <c r="E34" s="52" t="s">
        <v>390</v>
      </c>
      <c r="F34" s="46">
        <v>8000</v>
      </c>
      <c r="G34" s="52" t="s">
        <v>390</v>
      </c>
      <c r="H34" s="46">
        <v>8000</v>
      </c>
      <c r="I34" s="44" t="s">
        <v>23</v>
      </c>
      <c r="J34" s="49" t="s">
        <v>674</v>
      </c>
      <c r="K34" s="50" t="s">
        <v>33</v>
      </c>
      <c r="L34" s="53" t="s">
        <v>676</v>
      </c>
    </row>
    <row r="35" spans="1:12" ht="42" x14ac:dyDescent="0.6">
      <c r="A35" s="44">
        <v>29</v>
      </c>
      <c r="B35" s="45" t="s">
        <v>655</v>
      </c>
      <c r="C35" s="46">
        <v>8000</v>
      </c>
      <c r="D35" s="47" t="s">
        <v>22</v>
      </c>
      <c r="E35" s="52" t="s">
        <v>391</v>
      </c>
      <c r="F35" s="46">
        <v>8000</v>
      </c>
      <c r="G35" s="52" t="s">
        <v>391</v>
      </c>
      <c r="H35" s="46">
        <v>8000</v>
      </c>
      <c r="I35" s="44" t="s">
        <v>23</v>
      </c>
      <c r="J35" s="49" t="s">
        <v>675</v>
      </c>
      <c r="K35" s="50" t="s">
        <v>33</v>
      </c>
      <c r="L35" s="53" t="s">
        <v>676</v>
      </c>
    </row>
    <row r="36" spans="1:12" ht="63" x14ac:dyDescent="0.6">
      <c r="A36" s="55">
        <v>30</v>
      </c>
      <c r="B36" s="56" t="s">
        <v>847</v>
      </c>
      <c r="C36" s="57">
        <v>85000</v>
      </c>
      <c r="D36" s="62" t="s">
        <v>22</v>
      </c>
      <c r="E36" s="58" t="s">
        <v>314</v>
      </c>
      <c r="F36" s="57">
        <v>85000</v>
      </c>
      <c r="G36" s="58" t="s">
        <v>314</v>
      </c>
      <c r="H36" s="57">
        <v>85000</v>
      </c>
      <c r="I36" s="55" t="s">
        <v>23</v>
      </c>
      <c r="J36" s="59" t="s">
        <v>848</v>
      </c>
      <c r="K36" s="60" t="s">
        <v>33</v>
      </c>
      <c r="L36" s="71" t="s">
        <v>132</v>
      </c>
    </row>
    <row r="37" spans="1:12" x14ac:dyDescent="0.6">
      <c r="A37" s="3"/>
      <c r="B37" s="22"/>
      <c r="C37" s="23"/>
      <c r="D37" s="3"/>
      <c r="E37" s="27"/>
      <c r="F37" s="23"/>
      <c r="G37" s="27"/>
      <c r="H37" s="23"/>
      <c r="I37" s="3"/>
      <c r="J37" s="25"/>
      <c r="K37" s="24"/>
      <c r="L37" s="32"/>
    </row>
    <row r="38" spans="1:12" x14ac:dyDescent="0.6">
      <c r="A38" s="3"/>
      <c r="B38" s="22"/>
      <c r="C38" s="23"/>
      <c r="D38" s="3"/>
      <c r="E38" s="27"/>
      <c r="F38" s="23"/>
      <c r="G38" s="27"/>
      <c r="H38" s="23"/>
      <c r="I38" s="3"/>
      <c r="J38" s="25"/>
      <c r="K38" s="24"/>
      <c r="L38" s="32"/>
    </row>
    <row r="39" spans="1:12" x14ac:dyDescent="0.6">
      <c r="A39" s="3"/>
      <c r="B39" s="22"/>
      <c r="C39" s="23"/>
      <c r="D39" s="3"/>
      <c r="E39" s="27"/>
      <c r="F39" s="23"/>
      <c r="G39" s="33"/>
      <c r="H39" s="23"/>
      <c r="I39" s="3"/>
      <c r="J39" s="25"/>
      <c r="K39" s="24"/>
      <c r="L39" s="32"/>
    </row>
    <row r="40" spans="1:12" x14ac:dyDescent="0.6">
      <c r="A40" s="3"/>
      <c r="B40" s="22"/>
      <c r="C40" s="23"/>
      <c r="D40" s="3"/>
      <c r="E40" s="24"/>
      <c r="F40" s="23"/>
      <c r="G40" s="24"/>
      <c r="H40" s="23"/>
      <c r="I40" s="3"/>
      <c r="J40" s="25"/>
      <c r="K40" s="24"/>
      <c r="L40" s="26"/>
    </row>
    <row r="41" spans="1:12" x14ac:dyDescent="0.6">
      <c r="A41" s="3"/>
      <c r="B41" s="22"/>
      <c r="C41" s="23"/>
      <c r="D41" s="3"/>
      <c r="E41" s="24"/>
      <c r="F41" s="23"/>
      <c r="G41" s="24"/>
      <c r="H41" s="23"/>
      <c r="I41" s="3"/>
      <c r="J41" s="25"/>
      <c r="K41" s="24"/>
      <c r="L41" s="26"/>
    </row>
    <row r="42" spans="1:12" x14ac:dyDescent="0.6">
      <c r="A42" s="3"/>
      <c r="B42" s="22"/>
      <c r="C42" s="23"/>
      <c r="D42" s="3"/>
      <c r="E42" s="24"/>
      <c r="F42" s="23"/>
      <c r="G42" s="24"/>
      <c r="H42" s="23"/>
      <c r="I42" s="3"/>
      <c r="J42" s="25"/>
      <c r="K42" s="24"/>
      <c r="L42" s="26"/>
    </row>
    <row r="43" spans="1:12" x14ac:dyDescent="0.6">
      <c r="A43" s="3"/>
      <c r="B43" s="22"/>
      <c r="C43" s="23"/>
      <c r="D43" s="3"/>
      <c r="E43" s="24"/>
      <c r="F43" s="23"/>
      <c r="G43" s="24"/>
      <c r="H43" s="23"/>
      <c r="I43" s="3"/>
      <c r="J43" s="25"/>
      <c r="K43" s="24"/>
      <c r="L43" s="26"/>
    </row>
    <row r="44" spans="1:12" x14ac:dyDescent="0.6">
      <c r="A44" s="3"/>
      <c r="B44" s="22"/>
      <c r="C44" s="23"/>
      <c r="D44" s="3"/>
      <c r="E44" s="24"/>
      <c r="F44" s="23"/>
      <c r="G44" s="24"/>
      <c r="H44" s="23"/>
      <c r="I44" s="3"/>
      <c r="J44" s="25"/>
      <c r="K44" s="24"/>
      <c r="L44" s="32"/>
    </row>
  </sheetData>
  <mergeCells count="11">
    <mergeCell ref="J5:K5"/>
    <mergeCell ref="D1:E1"/>
    <mergeCell ref="J1:L1"/>
    <mergeCell ref="A4:A5"/>
    <mergeCell ref="B4:B5"/>
    <mergeCell ref="D4:D5"/>
    <mergeCell ref="E4:F4"/>
    <mergeCell ref="G4:H4"/>
    <mergeCell ref="J4:L4"/>
    <mergeCell ref="A2:L2"/>
    <mergeCell ref="A3:L3"/>
  </mergeCells>
  <phoneticPr fontId="1" type="noConversion"/>
  <pageMargins left="0.51181102362204722" right="0.31496062992125984" top="0.74803149606299213" bottom="0.74803149606299213" header="0" footer="0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5671E-EB37-4DFE-B1D1-D192591ED905}">
  <sheetPr>
    <tabColor rgb="FF0000FF"/>
  </sheetPr>
  <dimension ref="A1:L37"/>
  <sheetViews>
    <sheetView topLeftCell="A33" zoomScaleNormal="100" workbookViewId="0">
      <selection activeCell="B35" sqref="B35"/>
    </sheetView>
  </sheetViews>
  <sheetFormatPr defaultColWidth="12.6640625" defaultRowHeight="15" customHeight="1" x14ac:dyDescent="0.25"/>
  <cols>
    <col min="1" max="1" width="4.88671875" customWidth="1"/>
    <col min="2" max="2" width="32.33203125" customWidth="1"/>
    <col min="3" max="3" width="13.109375" customWidth="1"/>
    <col min="4" max="4" width="10.44140625" customWidth="1"/>
    <col min="5" max="5" width="23.88671875" bestFit="1" customWidth="1"/>
    <col min="6" max="6" width="12.33203125" customWidth="1"/>
    <col min="7" max="7" width="23.88671875" bestFit="1" customWidth="1"/>
    <col min="8" max="8" width="14.109375" customWidth="1"/>
    <col min="9" max="9" width="20.6640625" customWidth="1"/>
    <col min="10" max="10" width="5.77734375" style="2" bestFit="1" customWidth="1"/>
    <col min="11" max="11" width="3.5546875" style="1" customWidth="1"/>
    <col min="12" max="12" width="7.5546875" bestFit="1" customWidth="1"/>
  </cols>
  <sheetData>
    <row r="1" spans="1:12" ht="21" x14ac:dyDescent="0.6">
      <c r="A1" s="3"/>
      <c r="B1" s="4" t="s">
        <v>0</v>
      </c>
      <c r="C1" s="5">
        <f>C6</f>
        <v>636473.5</v>
      </c>
      <c r="D1" s="119" t="s">
        <v>1</v>
      </c>
      <c r="E1" s="120"/>
      <c r="F1" s="6">
        <f>H6</f>
        <v>636473.5</v>
      </c>
      <c r="G1" s="7" t="s">
        <v>2</v>
      </c>
      <c r="H1" s="7">
        <f>C1-F1</f>
        <v>0</v>
      </c>
      <c r="I1" s="8"/>
      <c r="J1" s="121" t="s">
        <v>3</v>
      </c>
      <c r="K1" s="121"/>
      <c r="L1" s="120"/>
    </row>
    <row r="2" spans="1:12" ht="21" x14ac:dyDescent="0.25">
      <c r="A2" s="130" t="s">
        <v>86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21" x14ac:dyDescent="0.25">
      <c r="A3" s="131" t="s">
        <v>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 ht="21" x14ac:dyDescent="0.6">
      <c r="A4" s="122" t="s">
        <v>5</v>
      </c>
      <c r="B4" s="124" t="s">
        <v>6</v>
      </c>
      <c r="C4" s="9" t="s">
        <v>7</v>
      </c>
      <c r="D4" s="122" t="s">
        <v>8</v>
      </c>
      <c r="E4" s="125" t="s">
        <v>9</v>
      </c>
      <c r="F4" s="126"/>
      <c r="G4" s="125" t="s">
        <v>10</v>
      </c>
      <c r="H4" s="126"/>
      <c r="I4" s="10" t="s">
        <v>11</v>
      </c>
      <c r="J4" s="127" t="s">
        <v>12</v>
      </c>
      <c r="K4" s="128"/>
      <c r="L4" s="129"/>
    </row>
    <row r="5" spans="1:12" ht="21" x14ac:dyDescent="0.25">
      <c r="A5" s="123"/>
      <c r="B5" s="123"/>
      <c r="C5" s="11" t="s">
        <v>13</v>
      </c>
      <c r="D5" s="123"/>
      <c r="E5" s="12" t="s">
        <v>14</v>
      </c>
      <c r="F5" s="11" t="s">
        <v>15</v>
      </c>
      <c r="G5" s="11" t="s">
        <v>16</v>
      </c>
      <c r="H5" s="11" t="s">
        <v>17</v>
      </c>
      <c r="I5" s="13" t="s">
        <v>18</v>
      </c>
      <c r="J5" s="117" t="s">
        <v>19</v>
      </c>
      <c r="K5" s="118"/>
      <c r="L5" s="14" t="s">
        <v>20</v>
      </c>
    </row>
    <row r="6" spans="1:12" ht="21" x14ac:dyDescent="0.25">
      <c r="A6" s="15"/>
      <c r="B6" s="16" t="s">
        <v>21</v>
      </c>
      <c r="C6" s="17">
        <f>SUM(C7:C37)</f>
        <v>636473.5</v>
      </c>
      <c r="D6" s="18"/>
      <c r="E6" s="18"/>
      <c r="F6" s="18"/>
      <c r="G6" s="18"/>
      <c r="H6" s="17">
        <f>SUM(H7:H37)</f>
        <v>636473.5</v>
      </c>
      <c r="I6" s="15"/>
      <c r="J6" s="19"/>
      <c r="K6" s="20"/>
      <c r="L6" s="21"/>
    </row>
    <row r="7" spans="1:12" ht="21" x14ac:dyDescent="0.25">
      <c r="A7" s="36">
        <v>1</v>
      </c>
      <c r="B7" s="37" t="s">
        <v>135</v>
      </c>
      <c r="C7" s="38">
        <v>16421</v>
      </c>
      <c r="D7" s="39" t="s">
        <v>22</v>
      </c>
      <c r="E7" s="40" t="s">
        <v>30</v>
      </c>
      <c r="F7" s="38">
        <v>16421</v>
      </c>
      <c r="G7" s="40" t="s">
        <v>30</v>
      </c>
      <c r="H7" s="38">
        <v>16421</v>
      </c>
      <c r="I7" s="36" t="s">
        <v>23</v>
      </c>
      <c r="J7" s="41" t="s">
        <v>128</v>
      </c>
      <c r="K7" s="42" t="s">
        <v>33</v>
      </c>
      <c r="L7" s="43" t="s">
        <v>136</v>
      </c>
    </row>
    <row r="8" spans="1:12" ht="21" x14ac:dyDescent="0.25">
      <c r="A8" s="44">
        <v>2</v>
      </c>
      <c r="B8" s="45" t="s">
        <v>82</v>
      </c>
      <c r="C8" s="46">
        <v>3630</v>
      </c>
      <c r="D8" s="47" t="s">
        <v>22</v>
      </c>
      <c r="E8" s="48" t="s">
        <v>139</v>
      </c>
      <c r="F8" s="46">
        <v>3630</v>
      </c>
      <c r="G8" s="48" t="s">
        <v>139</v>
      </c>
      <c r="H8" s="46">
        <v>3630</v>
      </c>
      <c r="I8" s="44" t="s">
        <v>23</v>
      </c>
      <c r="J8" s="49" t="s">
        <v>79</v>
      </c>
      <c r="K8" s="50" t="s">
        <v>33</v>
      </c>
      <c r="L8" s="51" t="s">
        <v>136</v>
      </c>
    </row>
    <row r="9" spans="1:12" ht="21" x14ac:dyDescent="0.25">
      <c r="A9" s="44">
        <v>3</v>
      </c>
      <c r="B9" s="45" t="s">
        <v>131</v>
      </c>
      <c r="C9" s="46">
        <v>1929</v>
      </c>
      <c r="D9" s="47" t="s">
        <v>22</v>
      </c>
      <c r="E9" s="48" t="s">
        <v>139</v>
      </c>
      <c r="F9" s="46">
        <v>1929</v>
      </c>
      <c r="G9" s="48" t="s">
        <v>139</v>
      </c>
      <c r="H9" s="46">
        <v>1929</v>
      </c>
      <c r="I9" s="44" t="s">
        <v>23</v>
      </c>
      <c r="J9" s="49" t="s">
        <v>91</v>
      </c>
      <c r="K9" s="50" t="s">
        <v>33</v>
      </c>
      <c r="L9" s="51" t="s">
        <v>136</v>
      </c>
    </row>
    <row r="10" spans="1:12" ht="21" x14ac:dyDescent="0.25">
      <c r="A10" s="44">
        <v>4</v>
      </c>
      <c r="B10" s="45" t="s">
        <v>140</v>
      </c>
      <c r="C10" s="46">
        <v>9500</v>
      </c>
      <c r="D10" s="47" t="s">
        <v>22</v>
      </c>
      <c r="E10" s="52" t="s">
        <v>141</v>
      </c>
      <c r="F10" s="46">
        <v>9500</v>
      </c>
      <c r="G10" s="52" t="s">
        <v>141</v>
      </c>
      <c r="H10" s="46">
        <v>9500</v>
      </c>
      <c r="I10" s="44" t="s">
        <v>23</v>
      </c>
      <c r="J10" s="49" t="s">
        <v>129</v>
      </c>
      <c r="K10" s="50" t="s">
        <v>33</v>
      </c>
      <c r="L10" s="51" t="s">
        <v>136</v>
      </c>
    </row>
    <row r="11" spans="1:12" ht="42" x14ac:dyDescent="0.25">
      <c r="A11" s="44">
        <v>5</v>
      </c>
      <c r="B11" s="45" t="s">
        <v>142</v>
      </c>
      <c r="C11" s="46">
        <v>3900</v>
      </c>
      <c r="D11" s="47" t="s">
        <v>22</v>
      </c>
      <c r="E11" s="52" t="s">
        <v>143</v>
      </c>
      <c r="F11" s="46">
        <v>3900</v>
      </c>
      <c r="G11" s="52" t="s">
        <v>143</v>
      </c>
      <c r="H11" s="46">
        <v>3900</v>
      </c>
      <c r="I11" s="44" t="s">
        <v>23</v>
      </c>
      <c r="J11" s="49" t="s">
        <v>137</v>
      </c>
      <c r="K11" s="50" t="s">
        <v>33</v>
      </c>
      <c r="L11" s="51" t="s">
        <v>138</v>
      </c>
    </row>
    <row r="12" spans="1:12" ht="42" x14ac:dyDescent="0.25">
      <c r="A12" s="44">
        <v>6</v>
      </c>
      <c r="B12" s="45" t="s">
        <v>313</v>
      </c>
      <c r="C12" s="46">
        <v>12000</v>
      </c>
      <c r="D12" s="47" t="s">
        <v>22</v>
      </c>
      <c r="E12" s="52" t="s">
        <v>314</v>
      </c>
      <c r="F12" s="46">
        <v>12000</v>
      </c>
      <c r="G12" s="52" t="s">
        <v>314</v>
      </c>
      <c r="H12" s="46">
        <v>12000</v>
      </c>
      <c r="I12" s="44" t="s">
        <v>23</v>
      </c>
      <c r="J12" s="49" t="s">
        <v>307</v>
      </c>
      <c r="K12" s="50" t="s">
        <v>33</v>
      </c>
      <c r="L12" s="51" t="s">
        <v>308</v>
      </c>
    </row>
    <row r="13" spans="1:12" ht="21" x14ac:dyDescent="0.25">
      <c r="A13" s="44">
        <v>7</v>
      </c>
      <c r="B13" s="45" t="s">
        <v>315</v>
      </c>
      <c r="C13" s="46">
        <v>15000</v>
      </c>
      <c r="D13" s="47" t="s">
        <v>22</v>
      </c>
      <c r="E13" s="52" t="s">
        <v>244</v>
      </c>
      <c r="F13" s="46">
        <v>15000</v>
      </c>
      <c r="G13" s="52" t="s">
        <v>244</v>
      </c>
      <c r="H13" s="46">
        <v>15000</v>
      </c>
      <c r="I13" s="44" t="s">
        <v>23</v>
      </c>
      <c r="J13" s="49" t="s">
        <v>310</v>
      </c>
      <c r="K13" s="50" t="s">
        <v>33</v>
      </c>
      <c r="L13" s="51" t="s">
        <v>136</v>
      </c>
    </row>
    <row r="14" spans="1:12" ht="21" x14ac:dyDescent="0.25">
      <c r="A14" s="44">
        <v>8</v>
      </c>
      <c r="B14" s="45" t="s">
        <v>316</v>
      </c>
      <c r="C14" s="46">
        <v>2500</v>
      </c>
      <c r="D14" s="47" t="s">
        <v>22</v>
      </c>
      <c r="E14" s="52" t="s">
        <v>200</v>
      </c>
      <c r="F14" s="46">
        <v>2500</v>
      </c>
      <c r="G14" s="52" t="s">
        <v>200</v>
      </c>
      <c r="H14" s="46">
        <v>2500</v>
      </c>
      <c r="I14" s="44" t="s">
        <v>23</v>
      </c>
      <c r="J14" s="49" t="s">
        <v>311</v>
      </c>
      <c r="K14" s="50" t="s">
        <v>33</v>
      </c>
      <c r="L14" s="51" t="s">
        <v>136</v>
      </c>
    </row>
    <row r="15" spans="1:12" ht="42" x14ac:dyDescent="0.25">
      <c r="A15" s="44">
        <v>9</v>
      </c>
      <c r="B15" s="45" t="s">
        <v>317</v>
      </c>
      <c r="C15" s="46">
        <v>9000</v>
      </c>
      <c r="D15" s="47" t="s">
        <v>22</v>
      </c>
      <c r="E15" s="52" t="s">
        <v>318</v>
      </c>
      <c r="F15" s="46">
        <v>9000</v>
      </c>
      <c r="G15" s="52" t="s">
        <v>318</v>
      </c>
      <c r="H15" s="46">
        <v>9000</v>
      </c>
      <c r="I15" s="44" t="s">
        <v>23</v>
      </c>
      <c r="J15" s="49" t="s">
        <v>312</v>
      </c>
      <c r="K15" s="50" t="s">
        <v>33</v>
      </c>
      <c r="L15" s="51" t="s">
        <v>309</v>
      </c>
    </row>
    <row r="16" spans="1:12" ht="42" x14ac:dyDescent="0.25">
      <c r="A16" s="44">
        <v>10</v>
      </c>
      <c r="B16" s="45" t="s">
        <v>677</v>
      </c>
      <c r="C16" s="46">
        <v>8000</v>
      </c>
      <c r="D16" s="47" t="s">
        <v>22</v>
      </c>
      <c r="E16" s="52" t="s">
        <v>401</v>
      </c>
      <c r="F16" s="46">
        <v>8000</v>
      </c>
      <c r="G16" s="52" t="s">
        <v>401</v>
      </c>
      <c r="H16" s="46">
        <v>8000</v>
      </c>
      <c r="I16" s="44" t="s">
        <v>23</v>
      </c>
      <c r="J16" s="49" t="s">
        <v>690</v>
      </c>
      <c r="K16" s="50" t="s">
        <v>33</v>
      </c>
      <c r="L16" s="51" t="s">
        <v>710</v>
      </c>
    </row>
    <row r="17" spans="1:12" ht="42" x14ac:dyDescent="0.25">
      <c r="A17" s="44">
        <v>11</v>
      </c>
      <c r="B17" s="45" t="s">
        <v>678</v>
      </c>
      <c r="C17" s="46">
        <v>8000</v>
      </c>
      <c r="D17" s="47" t="s">
        <v>22</v>
      </c>
      <c r="E17" s="52" t="s">
        <v>400</v>
      </c>
      <c r="F17" s="46">
        <v>8000</v>
      </c>
      <c r="G17" s="52" t="s">
        <v>400</v>
      </c>
      <c r="H17" s="46">
        <v>8000</v>
      </c>
      <c r="I17" s="44" t="s">
        <v>23</v>
      </c>
      <c r="J17" s="49" t="s">
        <v>691</v>
      </c>
      <c r="K17" s="50" t="s">
        <v>33</v>
      </c>
      <c r="L17" s="51" t="s">
        <v>710</v>
      </c>
    </row>
    <row r="18" spans="1:12" ht="42" x14ac:dyDescent="0.25">
      <c r="A18" s="44">
        <v>12</v>
      </c>
      <c r="B18" s="45" t="s">
        <v>681</v>
      </c>
      <c r="C18" s="46">
        <v>8000</v>
      </c>
      <c r="D18" s="47" t="s">
        <v>22</v>
      </c>
      <c r="E18" s="52" t="s">
        <v>420</v>
      </c>
      <c r="F18" s="46">
        <v>8000</v>
      </c>
      <c r="G18" s="52" t="s">
        <v>420</v>
      </c>
      <c r="H18" s="46">
        <v>8000</v>
      </c>
      <c r="I18" s="44" t="s">
        <v>23</v>
      </c>
      <c r="J18" s="49" t="s">
        <v>692</v>
      </c>
      <c r="K18" s="50" t="s">
        <v>33</v>
      </c>
      <c r="L18" s="51" t="s">
        <v>710</v>
      </c>
    </row>
    <row r="19" spans="1:12" ht="42" x14ac:dyDescent="0.25">
      <c r="A19" s="44">
        <v>13</v>
      </c>
      <c r="B19" s="45" t="s">
        <v>679</v>
      </c>
      <c r="C19" s="46">
        <v>8000</v>
      </c>
      <c r="D19" s="47" t="s">
        <v>22</v>
      </c>
      <c r="E19" s="52" t="s">
        <v>399</v>
      </c>
      <c r="F19" s="46">
        <v>8000</v>
      </c>
      <c r="G19" s="52" t="s">
        <v>399</v>
      </c>
      <c r="H19" s="46">
        <v>8000</v>
      </c>
      <c r="I19" s="44" t="s">
        <v>23</v>
      </c>
      <c r="J19" s="49" t="s">
        <v>693</v>
      </c>
      <c r="K19" s="50" t="s">
        <v>33</v>
      </c>
      <c r="L19" s="51" t="s">
        <v>710</v>
      </c>
    </row>
    <row r="20" spans="1:12" ht="42" x14ac:dyDescent="0.25">
      <c r="A20" s="44">
        <v>14</v>
      </c>
      <c r="B20" s="45" t="s">
        <v>680</v>
      </c>
      <c r="C20" s="46">
        <v>8000</v>
      </c>
      <c r="D20" s="47" t="s">
        <v>22</v>
      </c>
      <c r="E20" s="52" t="s">
        <v>397</v>
      </c>
      <c r="F20" s="46">
        <v>8000</v>
      </c>
      <c r="G20" s="52" t="s">
        <v>397</v>
      </c>
      <c r="H20" s="46">
        <v>8000</v>
      </c>
      <c r="I20" s="44" t="s">
        <v>23</v>
      </c>
      <c r="J20" s="49" t="s">
        <v>694</v>
      </c>
      <c r="K20" s="50" t="s">
        <v>33</v>
      </c>
      <c r="L20" s="51" t="s">
        <v>710</v>
      </c>
    </row>
    <row r="21" spans="1:12" ht="42" x14ac:dyDescent="0.25">
      <c r="A21" s="44">
        <v>15</v>
      </c>
      <c r="B21" s="45" t="s">
        <v>685</v>
      </c>
      <c r="C21" s="46">
        <v>8000</v>
      </c>
      <c r="D21" s="47" t="s">
        <v>22</v>
      </c>
      <c r="E21" s="52" t="s">
        <v>383</v>
      </c>
      <c r="F21" s="46">
        <v>8000</v>
      </c>
      <c r="G21" s="52" t="s">
        <v>383</v>
      </c>
      <c r="H21" s="46">
        <v>8000</v>
      </c>
      <c r="I21" s="44" t="s">
        <v>23</v>
      </c>
      <c r="J21" s="49" t="s">
        <v>695</v>
      </c>
      <c r="K21" s="50" t="s">
        <v>33</v>
      </c>
      <c r="L21" s="51" t="s">
        <v>710</v>
      </c>
    </row>
    <row r="22" spans="1:12" ht="42" x14ac:dyDescent="0.25">
      <c r="A22" s="44">
        <v>16</v>
      </c>
      <c r="B22" s="45" t="s">
        <v>685</v>
      </c>
      <c r="C22" s="46">
        <v>8000</v>
      </c>
      <c r="D22" s="47" t="s">
        <v>22</v>
      </c>
      <c r="E22" s="52" t="s">
        <v>604</v>
      </c>
      <c r="F22" s="46">
        <v>8000</v>
      </c>
      <c r="G22" s="52" t="s">
        <v>604</v>
      </c>
      <c r="H22" s="46">
        <v>8000</v>
      </c>
      <c r="I22" s="44" t="s">
        <v>23</v>
      </c>
      <c r="J22" s="49" t="s">
        <v>696</v>
      </c>
      <c r="K22" s="50" t="s">
        <v>33</v>
      </c>
      <c r="L22" s="51" t="s">
        <v>710</v>
      </c>
    </row>
    <row r="23" spans="1:12" ht="42" x14ac:dyDescent="0.25">
      <c r="A23" s="44">
        <v>17</v>
      </c>
      <c r="B23" s="45" t="s">
        <v>683</v>
      </c>
      <c r="C23" s="46">
        <v>8000</v>
      </c>
      <c r="D23" s="47" t="s">
        <v>22</v>
      </c>
      <c r="E23" s="52" t="s">
        <v>394</v>
      </c>
      <c r="F23" s="46">
        <v>8000</v>
      </c>
      <c r="G23" s="52" t="s">
        <v>394</v>
      </c>
      <c r="H23" s="46">
        <v>8000</v>
      </c>
      <c r="I23" s="44" t="s">
        <v>23</v>
      </c>
      <c r="J23" s="49" t="s">
        <v>697</v>
      </c>
      <c r="K23" s="50" t="s">
        <v>33</v>
      </c>
      <c r="L23" s="51" t="s">
        <v>710</v>
      </c>
    </row>
    <row r="24" spans="1:12" ht="42" x14ac:dyDescent="0.25">
      <c r="A24" s="44">
        <v>18</v>
      </c>
      <c r="B24" s="45" t="s">
        <v>683</v>
      </c>
      <c r="C24" s="46">
        <v>8000</v>
      </c>
      <c r="D24" s="47" t="s">
        <v>22</v>
      </c>
      <c r="E24" s="52" t="s">
        <v>395</v>
      </c>
      <c r="F24" s="46">
        <v>8000</v>
      </c>
      <c r="G24" s="52" t="s">
        <v>395</v>
      </c>
      <c r="H24" s="46">
        <v>8000</v>
      </c>
      <c r="I24" s="44" t="s">
        <v>23</v>
      </c>
      <c r="J24" s="49" t="s">
        <v>698</v>
      </c>
      <c r="K24" s="50" t="s">
        <v>33</v>
      </c>
      <c r="L24" s="51" t="s">
        <v>710</v>
      </c>
    </row>
    <row r="25" spans="1:12" ht="42" x14ac:dyDescent="0.25">
      <c r="A25" s="44">
        <v>19</v>
      </c>
      <c r="B25" s="45" t="s">
        <v>684</v>
      </c>
      <c r="C25" s="46">
        <v>8000</v>
      </c>
      <c r="D25" s="47" t="s">
        <v>22</v>
      </c>
      <c r="E25" s="52" t="s">
        <v>396</v>
      </c>
      <c r="F25" s="46">
        <v>8000</v>
      </c>
      <c r="G25" s="52" t="s">
        <v>396</v>
      </c>
      <c r="H25" s="46">
        <v>8000</v>
      </c>
      <c r="I25" s="44" t="s">
        <v>23</v>
      </c>
      <c r="J25" s="49" t="s">
        <v>699</v>
      </c>
      <c r="K25" s="50" t="s">
        <v>33</v>
      </c>
      <c r="L25" s="51" t="s">
        <v>710</v>
      </c>
    </row>
    <row r="26" spans="1:12" ht="42" x14ac:dyDescent="0.25">
      <c r="A26" s="44">
        <v>20</v>
      </c>
      <c r="B26" s="45" t="s">
        <v>682</v>
      </c>
      <c r="C26" s="46">
        <v>8000</v>
      </c>
      <c r="D26" s="47" t="s">
        <v>22</v>
      </c>
      <c r="E26" s="52" t="s">
        <v>392</v>
      </c>
      <c r="F26" s="46">
        <v>8000</v>
      </c>
      <c r="G26" s="52" t="s">
        <v>392</v>
      </c>
      <c r="H26" s="46">
        <v>8000</v>
      </c>
      <c r="I26" s="44" t="s">
        <v>23</v>
      </c>
      <c r="J26" s="49" t="s">
        <v>700</v>
      </c>
      <c r="K26" s="50" t="s">
        <v>33</v>
      </c>
      <c r="L26" s="51" t="s">
        <v>710</v>
      </c>
    </row>
    <row r="27" spans="1:12" ht="42" x14ac:dyDescent="0.25">
      <c r="A27" s="44">
        <v>21</v>
      </c>
      <c r="B27" s="45" t="s">
        <v>687</v>
      </c>
      <c r="C27" s="46">
        <v>8000</v>
      </c>
      <c r="D27" s="47" t="s">
        <v>22</v>
      </c>
      <c r="E27" s="52" t="s">
        <v>386</v>
      </c>
      <c r="F27" s="46">
        <v>8000</v>
      </c>
      <c r="G27" s="52" t="s">
        <v>386</v>
      </c>
      <c r="H27" s="46">
        <v>8000</v>
      </c>
      <c r="I27" s="44" t="s">
        <v>23</v>
      </c>
      <c r="J27" s="49" t="s">
        <v>701</v>
      </c>
      <c r="K27" s="50" t="s">
        <v>33</v>
      </c>
      <c r="L27" s="51" t="s">
        <v>710</v>
      </c>
    </row>
    <row r="28" spans="1:12" ht="42" x14ac:dyDescent="0.25">
      <c r="A28" s="44">
        <v>22</v>
      </c>
      <c r="B28" s="45" t="s">
        <v>686</v>
      </c>
      <c r="C28" s="46">
        <v>8000</v>
      </c>
      <c r="D28" s="47" t="s">
        <v>22</v>
      </c>
      <c r="E28" s="52" t="s">
        <v>388</v>
      </c>
      <c r="F28" s="46">
        <v>8000</v>
      </c>
      <c r="G28" s="52" t="s">
        <v>388</v>
      </c>
      <c r="H28" s="46">
        <v>8000</v>
      </c>
      <c r="I28" s="44" t="s">
        <v>23</v>
      </c>
      <c r="J28" s="49" t="s">
        <v>702</v>
      </c>
      <c r="K28" s="50" t="s">
        <v>33</v>
      </c>
      <c r="L28" s="51" t="s">
        <v>710</v>
      </c>
    </row>
    <row r="29" spans="1:12" ht="42" x14ac:dyDescent="0.25">
      <c r="A29" s="44">
        <v>23</v>
      </c>
      <c r="B29" s="45" t="s">
        <v>686</v>
      </c>
      <c r="C29" s="46">
        <v>8000</v>
      </c>
      <c r="D29" s="47" t="s">
        <v>22</v>
      </c>
      <c r="E29" s="52" t="s">
        <v>389</v>
      </c>
      <c r="F29" s="46">
        <v>8000</v>
      </c>
      <c r="G29" s="52" t="s">
        <v>389</v>
      </c>
      <c r="H29" s="46">
        <v>8000</v>
      </c>
      <c r="I29" s="44" t="s">
        <v>23</v>
      </c>
      <c r="J29" s="49" t="s">
        <v>703</v>
      </c>
      <c r="K29" s="50" t="s">
        <v>33</v>
      </c>
      <c r="L29" s="51" t="s">
        <v>710</v>
      </c>
    </row>
    <row r="30" spans="1:12" ht="42" x14ac:dyDescent="0.25">
      <c r="A30" s="44">
        <v>24</v>
      </c>
      <c r="B30" s="45" t="s">
        <v>686</v>
      </c>
      <c r="C30" s="46">
        <v>8000</v>
      </c>
      <c r="D30" s="47" t="s">
        <v>22</v>
      </c>
      <c r="E30" s="52" t="s">
        <v>387</v>
      </c>
      <c r="F30" s="46">
        <v>8000</v>
      </c>
      <c r="G30" s="52" t="s">
        <v>387</v>
      </c>
      <c r="H30" s="46">
        <v>8000</v>
      </c>
      <c r="I30" s="44" t="s">
        <v>23</v>
      </c>
      <c r="J30" s="49" t="s">
        <v>704</v>
      </c>
      <c r="K30" s="50" t="s">
        <v>33</v>
      </c>
      <c r="L30" s="51" t="s">
        <v>710</v>
      </c>
    </row>
    <row r="31" spans="1:12" ht="42" x14ac:dyDescent="0.25">
      <c r="A31" s="44">
        <v>25</v>
      </c>
      <c r="B31" s="45" t="s">
        <v>685</v>
      </c>
      <c r="C31" s="46">
        <v>8000</v>
      </c>
      <c r="D31" s="47" t="s">
        <v>22</v>
      </c>
      <c r="E31" s="52" t="s">
        <v>637</v>
      </c>
      <c r="F31" s="46">
        <v>8000</v>
      </c>
      <c r="G31" s="52" t="s">
        <v>637</v>
      </c>
      <c r="H31" s="46">
        <v>8000</v>
      </c>
      <c r="I31" s="44" t="s">
        <v>23</v>
      </c>
      <c r="J31" s="49" t="s">
        <v>705</v>
      </c>
      <c r="K31" s="50" t="s">
        <v>33</v>
      </c>
      <c r="L31" s="51" t="s">
        <v>710</v>
      </c>
    </row>
    <row r="32" spans="1:12" ht="42" x14ac:dyDescent="0.25">
      <c r="A32" s="44">
        <v>26</v>
      </c>
      <c r="B32" s="45" t="s">
        <v>688</v>
      </c>
      <c r="C32" s="46">
        <v>8000</v>
      </c>
      <c r="D32" s="47" t="s">
        <v>22</v>
      </c>
      <c r="E32" s="52" t="s">
        <v>398</v>
      </c>
      <c r="F32" s="46">
        <v>8000</v>
      </c>
      <c r="G32" s="52" t="s">
        <v>398</v>
      </c>
      <c r="H32" s="46">
        <v>8000</v>
      </c>
      <c r="I32" s="44" t="s">
        <v>23</v>
      </c>
      <c r="J32" s="49" t="s">
        <v>706</v>
      </c>
      <c r="K32" s="50" t="s">
        <v>33</v>
      </c>
      <c r="L32" s="51" t="s">
        <v>710</v>
      </c>
    </row>
    <row r="33" spans="1:12" ht="42" x14ac:dyDescent="0.25">
      <c r="A33" s="44">
        <v>27</v>
      </c>
      <c r="B33" s="45" t="s">
        <v>689</v>
      </c>
      <c r="C33" s="46">
        <v>8000</v>
      </c>
      <c r="D33" s="47" t="s">
        <v>22</v>
      </c>
      <c r="E33" s="52" t="s">
        <v>391</v>
      </c>
      <c r="F33" s="46">
        <v>8000</v>
      </c>
      <c r="G33" s="52" t="s">
        <v>391</v>
      </c>
      <c r="H33" s="46">
        <v>8000</v>
      </c>
      <c r="I33" s="44" t="s">
        <v>23</v>
      </c>
      <c r="J33" s="49" t="s">
        <v>707</v>
      </c>
      <c r="K33" s="50" t="s">
        <v>33</v>
      </c>
      <c r="L33" s="51" t="s">
        <v>710</v>
      </c>
    </row>
    <row r="34" spans="1:12" ht="42" x14ac:dyDescent="0.25">
      <c r="A34" s="44">
        <v>28</v>
      </c>
      <c r="B34" s="45" t="s">
        <v>689</v>
      </c>
      <c r="C34" s="46">
        <v>8000</v>
      </c>
      <c r="D34" s="47" t="s">
        <v>22</v>
      </c>
      <c r="E34" s="52" t="s">
        <v>390</v>
      </c>
      <c r="F34" s="46">
        <v>8000</v>
      </c>
      <c r="G34" s="52" t="s">
        <v>390</v>
      </c>
      <c r="H34" s="46">
        <v>8000</v>
      </c>
      <c r="I34" s="44" t="s">
        <v>23</v>
      </c>
      <c r="J34" s="49" t="s">
        <v>708</v>
      </c>
      <c r="K34" s="50" t="s">
        <v>33</v>
      </c>
      <c r="L34" s="51" t="s">
        <v>710</v>
      </c>
    </row>
    <row r="35" spans="1:12" ht="21" x14ac:dyDescent="0.25">
      <c r="A35" s="44">
        <v>29</v>
      </c>
      <c r="B35" s="45" t="s">
        <v>788</v>
      </c>
      <c r="C35" s="46">
        <v>20000</v>
      </c>
      <c r="D35" s="47" t="s">
        <v>22</v>
      </c>
      <c r="E35" s="52" t="s">
        <v>782</v>
      </c>
      <c r="F35" s="46">
        <v>20000</v>
      </c>
      <c r="G35" s="52" t="s">
        <v>782</v>
      </c>
      <c r="H35" s="46">
        <v>20000</v>
      </c>
      <c r="I35" s="44" t="s">
        <v>23</v>
      </c>
      <c r="J35" s="49" t="s">
        <v>789</v>
      </c>
      <c r="K35" s="50" t="s">
        <v>33</v>
      </c>
      <c r="L35" s="51" t="s">
        <v>308</v>
      </c>
    </row>
    <row r="36" spans="1:12" ht="42" x14ac:dyDescent="0.25">
      <c r="A36" s="44">
        <v>30</v>
      </c>
      <c r="B36" s="45" t="s">
        <v>792</v>
      </c>
      <c r="C36" s="46">
        <v>340593.5</v>
      </c>
      <c r="D36" s="47" t="s">
        <v>22</v>
      </c>
      <c r="E36" s="52" t="s">
        <v>793</v>
      </c>
      <c r="F36" s="46">
        <v>340593.5</v>
      </c>
      <c r="G36" s="52" t="s">
        <v>793</v>
      </c>
      <c r="H36" s="46">
        <v>340593.5</v>
      </c>
      <c r="I36" s="44" t="s">
        <v>23</v>
      </c>
      <c r="J36" s="49" t="s">
        <v>791</v>
      </c>
      <c r="K36" s="50" t="s">
        <v>33</v>
      </c>
      <c r="L36" s="51" t="s">
        <v>790</v>
      </c>
    </row>
    <row r="37" spans="1:12" ht="21" x14ac:dyDescent="0.25">
      <c r="A37" s="55">
        <v>31</v>
      </c>
      <c r="B37" s="56" t="s">
        <v>851</v>
      </c>
      <c r="C37" s="57">
        <v>50000</v>
      </c>
      <c r="D37" s="55" t="s">
        <v>22</v>
      </c>
      <c r="E37" s="58" t="s">
        <v>196</v>
      </c>
      <c r="F37" s="57">
        <v>50000</v>
      </c>
      <c r="G37" s="58" t="s">
        <v>196</v>
      </c>
      <c r="H37" s="57">
        <v>50000</v>
      </c>
      <c r="I37" s="55" t="s">
        <v>23</v>
      </c>
      <c r="J37" s="59" t="s">
        <v>850</v>
      </c>
      <c r="K37" s="60" t="s">
        <v>33</v>
      </c>
      <c r="L37" s="61" t="s">
        <v>849</v>
      </c>
    </row>
  </sheetData>
  <mergeCells count="11">
    <mergeCell ref="J5:K5"/>
    <mergeCell ref="D1:E1"/>
    <mergeCell ref="J1:L1"/>
    <mergeCell ref="A4:A5"/>
    <mergeCell ref="B4:B5"/>
    <mergeCell ref="D4:D5"/>
    <mergeCell ref="E4:F4"/>
    <mergeCell ref="G4:H4"/>
    <mergeCell ref="J4:L4"/>
    <mergeCell ref="A2:L2"/>
    <mergeCell ref="A3:L3"/>
  </mergeCells>
  <phoneticPr fontId="1" type="noConversion"/>
  <pageMargins left="0.51181102362204722" right="0.31496062992125984" top="0.74803149606299213" bottom="0.74803149606299213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สขร1-ตค67</vt:lpstr>
      <vt:lpstr>สขร1-พย67</vt:lpstr>
      <vt:lpstr>สขร1-ธค67</vt:lpstr>
      <vt:lpstr>สขร1-มค68</vt:lpstr>
      <vt:lpstr>สขร1-กพ68</vt:lpstr>
      <vt:lpstr>สขร1-มีค68</vt:lpstr>
      <vt:lpstr>สขร1-เมย68</vt:lpstr>
      <vt:lpstr>สขร1-พค68</vt:lpstr>
      <vt:lpstr>สขร1-มิย68</vt:lpstr>
      <vt:lpstr>สขร1-กค68</vt:lpstr>
      <vt:lpstr>สขร1-สค68</vt:lpstr>
      <vt:lpstr>สขร1-กย68</vt:lpstr>
      <vt:lpstr>'สขร1-กค68'!Print_Titles</vt:lpstr>
      <vt:lpstr>'สขร1-กพ68'!Print_Titles</vt:lpstr>
      <vt:lpstr>'สขร1-กย68'!Print_Titles</vt:lpstr>
      <vt:lpstr>'สขร1-ตค67'!Print_Titles</vt:lpstr>
      <vt:lpstr>'สขร1-ธค67'!Print_Titles</vt:lpstr>
      <vt:lpstr>'สขร1-พค68'!Print_Titles</vt:lpstr>
      <vt:lpstr>'สขร1-พย67'!Print_Titles</vt:lpstr>
      <vt:lpstr>'สขร1-มค68'!Print_Titles</vt:lpstr>
      <vt:lpstr>'สขร1-มิย68'!Print_Titles</vt:lpstr>
      <vt:lpstr>'สขร1-มีค68'!Print_Titles</vt:lpstr>
      <vt:lpstr>'สขร1-เมย68'!Print_Titles</vt:lpstr>
      <vt:lpstr>'สขร1-สค68'!Print_Titles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koosantarad SAO</dc:creator>
  <cp:lastModifiedBy>koosantarad SAO</cp:lastModifiedBy>
  <cp:lastPrinted>2026-04-21T07:14:52Z</cp:lastPrinted>
  <dcterms:modified xsi:type="dcterms:W3CDTF">2026-04-21T07:28:54Z</dcterms:modified>
</cp:coreProperties>
</file>